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565" activeTab="0"/>
  </bookViews>
  <sheets>
    <sheet name="PAGOS PENDIENTES" sheetId="1" r:id="rId1"/>
    <sheet name="PAGOS" sheetId="2" r:id="rId2"/>
  </sheets>
  <definedNames>
    <definedName name="_xlnm.Print_Area" localSheetId="1">'PAGOS'!$B$7:$G$26</definedName>
    <definedName name="_xlnm.Print_Area" localSheetId="0">'PAGOS PENDIENTES'!$B$7:$G$27</definedName>
  </definedNames>
  <calcPr fullCalcOnLoad="1"/>
</workbook>
</file>

<file path=xl/sharedStrings.xml><?xml version="1.0" encoding="utf-8"?>
<sst xmlns="http://schemas.openxmlformats.org/spreadsheetml/2006/main" count="34" uniqueCount="21">
  <si>
    <t>FACTURAS O DOCUMENTOS JUSTIFICATIVOS PENDIENTES DE PAGO AL FINAL DEL TRIMESTRE</t>
  </si>
  <si>
    <t>EMPRESA: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</si>
  <si>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</si>
  <si>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</si>
  <si>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</si>
  <si>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</si>
  <si>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</si>
  <si>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</si>
  <si>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</si>
  <si>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</si>
  <si>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</si>
  <si>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</si>
  <si>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</si>
  <si>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PAGOS REALIZADOS EN EL TRIMESTRE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</si>
  <si>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</si>
  <si>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</si>
  <si>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</si>
  <si>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</si>
  <si>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</si>
  <si>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SITUACION A 31/03/2015</t>
  </si>
  <si>
    <t>MADRID DESTINO CULTURA, TURISMO Y NEGOCIO S.A.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</si>
</sst>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164" fontId="0" fillId="33" borderId="13" xfId="0" applyNumberFormat="1" applyFill="1" applyBorder="1" applyAlignment="1" applyProtection="1">
      <alignment vertical="center"/>
      <protection locked="0"/>
    </xf>
    <xf numFmtId="3" fontId="0" fillId="33" borderId="14" xfId="0" applyNumberFormat="1" applyFill="1" applyBorder="1" applyAlignment="1" applyProtection="1">
      <alignment vertical="center"/>
      <protection locked="0"/>
    </xf>
    <xf numFmtId="3" fontId="0" fillId="33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 vertical="center" wrapText="1"/>
      <protection/>
    </xf>
    <xf numFmtId="164" fontId="0" fillId="33" borderId="17" xfId="0" applyNumberFormat="1" applyFill="1" applyBorder="1" applyAlignment="1" applyProtection="1">
      <alignment vertical="center"/>
      <protection locked="0"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3" borderId="19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165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164" fontId="0" fillId="33" borderId="24" xfId="0" applyNumberFormat="1" applyFill="1" applyBorder="1" applyAlignment="1" applyProtection="1">
      <alignment vertical="center"/>
      <protection locked="0"/>
    </xf>
    <xf numFmtId="3" fontId="0" fillId="33" borderId="25" xfId="0" applyNumberFormat="1" applyFill="1" applyBorder="1" applyAlignment="1" applyProtection="1">
      <alignment vertical="center"/>
      <protection locked="0"/>
    </xf>
    <xf numFmtId="3" fontId="0" fillId="33" borderId="26" xfId="0" applyNumberFormat="1" applyFill="1" applyBorder="1" applyAlignment="1" applyProtection="1">
      <alignment vertical="center"/>
      <protection locked="0"/>
    </xf>
    <xf numFmtId="4" fontId="6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/>
      <protection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>
      <alignment wrapText="1"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5" fillId="34" borderId="37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1857375</xdr:colOff>
      <xdr:row>4</xdr:row>
      <xdr:rowOff>38100</xdr:rowOff>
    </xdr:to>
    <xdr:pic>
      <xdr:nvPicPr>
        <xdr:cNvPr id="1" name="1 Imagen" descr="cid:B1995FDC-19E3-4C5E-995A-107619690B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1" name="1 Imagen" descr="cid:B1995FDC-19E3-4C5E-995A-107619690B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G37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5.00390625" style="1" customWidth="1"/>
    <col min="2" max="2" width="34.57421875" style="1" customWidth="1"/>
    <col min="3" max="3" width="18.140625" style="1" customWidth="1"/>
    <col min="4" max="6" width="14.7109375" style="1" customWidth="1"/>
    <col min="7" max="7" width="14.57421875" style="1" customWidth="1"/>
    <col min="8" max="8" width="16.8515625" style="1" customWidth="1"/>
    <col min="9" max="9" width="13.8515625" style="1" customWidth="1"/>
    <col min="10" max="10" width="21.57421875" style="1" customWidth="1"/>
    <col min="11" max="16384" width="11.421875" style="1" customWidth="1"/>
  </cols>
  <sheetData>
    <row r="7" spans="2:5" ht="15.75">
      <c r="B7" s="2" t="s">
        <v>0</v>
      </c>
      <c r="C7" s="2"/>
      <c r="D7" s="3"/>
      <c r="E7" s="4"/>
    </row>
    <row r="8" spans="5:6" ht="15">
      <c r="E8" s="5" t="s">
        <v>19</v>
      </c>
      <c r="F8" s="6"/>
    </row>
    <row r="9" spans="2:7" ht="15.75">
      <c r="B9" s="7" t="s">
        <v>1</v>
      </c>
      <c r="C9" s="34" t="s">
        <v>20</v>
      </c>
      <c r="D9" s="35"/>
      <c r="E9" s="35"/>
      <c r="F9" s="35"/>
      <c r="G9" s="35"/>
    </row>
    <row r="10" ht="15.75" thickBot="1"/>
    <row r="11" spans="2:7" ht="15">
      <c r="B11" s="36" t="s">
        <v>2</v>
      </c>
      <c r="C11" s="39" t="s">
        <v>3</v>
      </c>
      <c r="D11" s="42" t="s">
        <v>4</v>
      </c>
      <c r="E11" s="43"/>
      <c r="F11" s="43"/>
      <c r="G11" s="44"/>
    </row>
    <row r="12" spans="2:7" ht="31.5" customHeight="1">
      <c r="B12" s="37"/>
      <c r="C12" s="40"/>
      <c r="D12" s="45" t="s">
        <v>5</v>
      </c>
      <c r="E12" s="46"/>
      <c r="F12" s="45" t="s">
        <v>6</v>
      </c>
      <c r="G12" s="47"/>
    </row>
    <row r="13" spans="2:7" ht="26.25" thickBot="1">
      <c r="B13" s="38"/>
      <c r="C13" s="41"/>
      <c r="D13" s="8" t="s">
        <v>7</v>
      </c>
      <c r="E13" s="9" t="s">
        <v>8</v>
      </c>
      <c r="F13" s="8" t="s">
        <v>7</v>
      </c>
      <c r="G13" s="10" t="s">
        <v>8</v>
      </c>
    </row>
    <row r="14" spans="2:7" ht="30">
      <c r="B14" s="11" t="s">
        <v>9</v>
      </c>
      <c r="C14" s="12">
        <v>26.9</v>
      </c>
      <c r="D14" s="13">
        <v>482</v>
      </c>
      <c r="E14" s="13">
        <v>1544445.2599999998</v>
      </c>
      <c r="F14" s="13">
        <v>272</v>
      </c>
      <c r="G14" s="14">
        <v>555842.7999999998</v>
      </c>
    </row>
    <row r="15" spans="2:7" ht="30">
      <c r="B15" s="15" t="s">
        <v>10</v>
      </c>
      <c r="C15" s="16">
        <v>12</v>
      </c>
      <c r="D15" s="17">
        <v>6</v>
      </c>
      <c r="E15" s="17">
        <v>28996.51</v>
      </c>
      <c r="F15" s="17">
        <v>2</v>
      </c>
      <c r="G15" s="18">
        <v>14841.72</v>
      </c>
    </row>
    <row r="16" spans="2:7" ht="15.75" thickBot="1">
      <c r="B16" s="19" t="s">
        <v>11</v>
      </c>
      <c r="C16" s="16"/>
      <c r="D16" s="17"/>
      <c r="E16" s="17"/>
      <c r="F16" s="17"/>
      <c r="G16" s="17"/>
    </row>
    <row r="17" spans="2:7" s="20" customFormat="1" ht="13.5" thickBot="1">
      <c r="B17" s="21" t="s">
        <v>12</v>
      </c>
      <c r="C17" s="28">
        <f>IF(E17=0,"",((C14*(E14+G14))+(C15*(E15+G15))+(C16*(E16+G16)))/(E17+G17))</f>
        <v>26.595358603620312</v>
      </c>
      <c r="D17" s="23">
        <f>D14+D15+D16</f>
        <v>488</v>
      </c>
      <c r="E17" s="23">
        <f>E14+E15+E16</f>
        <v>1573441.7699999998</v>
      </c>
      <c r="F17" s="23">
        <f>F14+F15+F16</f>
        <v>274</v>
      </c>
      <c r="G17" s="23">
        <f>G14+G15+G16</f>
        <v>570684.5199999998</v>
      </c>
    </row>
    <row r="21" ht="15">
      <c r="B21" s="20"/>
    </row>
    <row r="27" spans="2:7" ht="15">
      <c r="B27" s="29"/>
      <c r="C27" s="30"/>
      <c r="D27" s="30"/>
      <c r="E27" s="30"/>
      <c r="F27" s="30"/>
      <c r="G27" s="30"/>
    </row>
    <row r="29" ht="15">
      <c r="B29" s="20"/>
    </row>
    <row r="34" spans="2:5" ht="15">
      <c r="B34" s="24"/>
      <c r="C34" s="31"/>
      <c r="D34" s="32"/>
      <c r="E34" s="32"/>
    </row>
    <row r="36" spans="2:7" ht="15">
      <c r="B36" s="33"/>
      <c r="C36" s="33"/>
      <c r="D36" s="33"/>
      <c r="E36" s="33"/>
      <c r="F36" s="33"/>
      <c r="G36" s="33"/>
    </row>
    <row r="37" spans="2:7" ht="15">
      <c r="B37" s="33"/>
      <c r="C37" s="33"/>
      <c r="D37" s="33"/>
      <c r="E37" s="33"/>
      <c r="F37" s="33"/>
      <c r="G37" s="33"/>
    </row>
  </sheetData>
  <sheetProtection/>
  <mergeCells count="10">
    <mergeCell ref="B27:G27"/>
    <mergeCell ref="C34:E34"/>
    <mergeCell ref="B36:G36"/>
    <mergeCell ref="B37:G37"/>
    <mergeCell ref="C9:G9"/>
    <mergeCell ref="B11:B13"/>
    <mergeCell ref="C11:C13"/>
    <mergeCell ref="D11:G11"/>
    <mergeCell ref="D12:E12"/>
    <mergeCell ref="F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5.00390625" style="1" customWidth="1"/>
    <col min="2" max="2" width="34.57421875" style="1" customWidth="1"/>
    <col min="3" max="3" width="18.140625" style="1" customWidth="1"/>
    <col min="4" max="7" width="14.7109375" style="1" customWidth="1"/>
    <col min="8" max="8" width="16.8515625" style="1" customWidth="1"/>
    <col min="9" max="9" width="13.8515625" style="1" customWidth="1"/>
    <col min="10" max="10" width="21.57421875" style="1" customWidth="1"/>
    <col min="11" max="16384" width="11.421875" style="1" customWidth="1"/>
  </cols>
  <sheetData>
    <row r="1" spans="2:6" ht="15.75">
      <c r="B1" s="3"/>
      <c r="C1" s="3"/>
      <c r="F1" s="3"/>
    </row>
    <row r="2" spans="2:6" ht="15.75">
      <c r="B2" s="3"/>
      <c r="C2" s="3"/>
      <c r="F2" s="3"/>
    </row>
    <row r="3" spans="2:6" ht="15.75">
      <c r="B3" s="3"/>
      <c r="C3" s="3"/>
      <c r="F3" s="3"/>
    </row>
    <row r="4" spans="2:6" ht="15.75">
      <c r="B4" s="3"/>
      <c r="C4" s="3"/>
      <c r="F4" s="3"/>
    </row>
    <row r="5" spans="2:6" ht="15.75">
      <c r="B5" s="3"/>
      <c r="C5" s="3"/>
      <c r="F5" s="3"/>
    </row>
    <row r="6" spans="2:6" ht="15.75">
      <c r="B6" s="3"/>
      <c r="C6" s="3"/>
      <c r="F6" s="3"/>
    </row>
    <row r="7" spans="2:5" ht="15.75">
      <c r="B7" s="2" t="s">
        <v>13</v>
      </c>
      <c r="C7" s="2"/>
      <c r="D7" s="3"/>
      <c r="E7" s="4"/>
    </row>
    <row r="8" spans="5:6" ht="15">
      <c r="E8" s="5" t="s">
        <v>19</v>
      </c>
      <c r="F8" s="6"/>
    </row>
    <row r="9" spans="2:7" ht="15.75">
      <c r="B9" s="7" t="s">
        <v>1</v>
      </c>
      <c r="C9" s="34" t="s">
        <v>20</v>
      </c>
      <c r="D9" s="35"/>
      <c r="E9" s="35"/>
      <c r="F9" s="35"/>
      <c r="G9" s="35"/>
    </row>
    <row r="10" ht="15.75" thickBot="1"/>
    <row r="11" spans="2:7" ht="15">
      <c r="B11" s="49" t="s">
        <v>14</v>
      </c>
      <c r="C11" s="39" t="s">
        <v>15</v>
      </c>
      <c r="D11" s="42" t="s">
        <v>14</v>
      </c>
      <c r="E11" s="43"/>
      <c r="F11" s="43"/>
      <c r="G11" s="44"/>
    </row>
    <row r="12" spans="2:7" ht="15">
      <c r="B12" s="50"/>
      <c r="C12" s="40"/>
      <c r="D12" s="52" t="s">
        <v>16</v>
      </c>
      <c r="E12" s="53"/>
      <c r="F12" s="52" t="s">
        <v>17</v>
      </c>
      <c r="G12" s="54"/>
    </row>
    <row r="13" spans="2:7" ht="15" customHeight="1" thickBot="1">
      <c r="B13" s="51"/>
      <c r="C13" s="41"/>
      <c r="D13" s="9" t="s">
        <v>18</v>
      </c>
      <c r="E13" s="9" t="s">
        <v>8</v>
      </c>
      <c r="F13" s="9" t="s">
        <v>18</v>
      </c>
      <c r="G13" s="10" t="s">
        <v>8</v>
      </c>
    </row>
    <row r="14" spans="2:7" ht="30">
      <c r="B14" s="11" t="s">
        <v>9</v>
      </c>
      <c r="C14" s="12">
        <v>13.2</v>
      </c>
      <c r="D14" s="13">
        <v>2959</v>
      </c>
      <c r="E14" s="13">
        <v>14726295.319999995</v>
      </c>
      <c r="F14" s="13">
        <v>151</v>
      </c>
      <c r="G14" s="14">
        <v>996166.1399999994</v>
      </c>
    </row>
    <row r="15" spans="2:7" ht="30">
      <c r="B15" s="15" t="s">
        <v>10</v>
      </c>
      <c r="C15" s="12">
        <v>9.7</v>
      </c>
      <c r="D15" s="13">
        <v>23</v>
      </c>
      <c r="E15" s="13">
        <v>307344.01000000007</v>
      </c>
      <c r="F15" s="13"/>
      <c r="G15" s="14"/>
    </row>
    <row r="16" spans="2:7" ht="15.75" thickBot="1">
      <c r="B16" s="19" t="s">
        <v>11</v>
      </c>
      <c r="C16" s="25"/>
      <c r="D16" s="26"/>
      <c r="E16" s="26"/>
      <c r="F16" s="26"/>
      <c r="G16" s="27"/>
    </row>
    <row r="17" spans="2:7" s="20" customFormat="1" ht="13.5" thickBot="1">
      <c r="B17" s="21" t="s">
        <v>12</v>
      </c>
      <c r="C17" s="22">
        <f>IF(E17=0,"",((C14*(E14+G14))+(C15*(E15+G15))+(C16*(E16+G16)))/(E17+G17))</f>
        <v>13.132893506598492</v>
      </c>
      <c r="D17" s="23">
        <f>D14+D15+D16</f>
        <v>2982</v>
      </c>
      <c r="E17" s="23">
        <f>E14+E15+E16</f>
        <v>15033639.329999994</v>
      </c>
      <c r="F17" s="23">
        <f>F14+F15+F16</f>
        <v>151</v>
      </c>
      <c r="G17" s="23">
        <f>G14+G15+G16</f>
        <v>996166.1399999994</v>
      </c>
    </row>
    <row r="20" ht="15">
      <c r="B20" s="20"/>
    </row>
    <row r="26" spans="2:7" ht="15">
      <c r="B26" s="29"/>
      <c r="C26" s="30"/>
      <c r="D26" s="30"/>
      <c r="E26" s="30"/>
      <c r="F26" s="30"/>
      <c r="G26" s="30"/>
    </row>
    <row r="28" ht="15">
      <c r="B28" s="20"/>
    </row>
    <row r="33" spans="2:5" ht="15">
      <c r="B33" s="24"/>
      <c r="C33" s="31"/>
      <c r="D33" s="32"/>
      <c r="E33" s="32"/>
    </row>
    <row r="35" spans="2:7" ht="15">
      <c r="B35" s="48"/>
      <c r="C35" s="32"/>
      <c r="D35" s="32"/>
      <c r="E35" s="32"/>
      <c r="F35" s="32"/>
      <c r="G35" s="32"/>
    </row>
  </sheetData>
  <sheetProtection/>
  <mergeCells count="9">
    <mergeCell ref="B26:G26"/>
    <mergeCell ref="C33:E33"/>
    <mergeCell ref="B35:G35"/>
    <mergeCell ref="C9:G9"/>
    <mergeCell ref="B11:B13"/>
    <mergeCell ref="C11:C13"/>
    <mergeCell ref="D11:G11"/>
    <mergeCell ref="D12:E12"/>
    <mergeCell ref="F12:G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Martinez Gejo</dc:creator>
  <cp:keywords/>
  <dc:description/>
  <cp:lastModifiedBy>Victor Martinez</cp:lastModifiedBy>
  <cp:lastPrinted>2015-11-24T10:34:05Z</cp:lastPrinted>
  <dcterms:created xsi:type="dcterms:W3CDTF">2015-04-13T12:32:18Z</dcterms:created>
  <dcterms:modified xsi:type="dcterms:W3CDTF">2017-04-24T14:21:43Z</dcterms:modified>
  <cp:category/>
  <cp:version/>
  <cp:contentType/>
  <cp:contentStatus/>
</cp:coreProperties>
</file>