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Innovacion\Transparencia\03.- Web\WEB\4. Economía y presupuestos\3. PMP\Año 2025\4T 2025\"/>
    </mc:Choice>
  </mc:AlternateContent>
  <xr:revisionPtr revIDLastSave="0" documentId="8_{D420BE05-3545-44A1-A9FB-F01A3E2EABA7}" xr6:coauthVersionLast="47" xr6:coauthVersionMax="47" xr10:uidLastSave="{00000000-0000-0000-0000-000000000000}"/>
  <bookViews>
    <workbookView xWindow="-108" yWindow="-108" windowWidth="23256" windowHeight="12456" activeTab="3" xr2:uid="{C9F07313-BC21-49AF-BEEA-CDA48AFC6B49}"/>
  </bookViews>
  <sheets>
    <sheet name="octubre 2025" sheetId="1" r:id="rId1"/>
    <sheet name="noviembre 2025" sheetId="2" r:id="rId2"/>
    <sheet name="diciembre 2025" sheetId="3" r:id="rId3"/>
    <sheet name="PAGOS" sheetId="4" r:id="rId4"/>
    <sheet name="PAGOS PENDIENTES" sheetId="5" r:id="rId5"/>
    <sheet name="INTERESES DE DEMORA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6" l="1"/>
  <c r="C15" i="6"/>
  <c r="D6" i="6"/>
  <c r="F3" i="5"/>
  <c r="F3" i="4"/>
</calcChain>
</file>

<file path=xl/sharedStrings.xml><?xml version="1.0" encoding="utf-8"?>
<sst xmlns="http://schemas.openxmlformats.org/spreadsheetml/2006/main" count="87" uniqueCount="42">
  <si>
    <t>PERÍODO MEDIO DE PAGO</t>
  </si>
  <si>
    <t>Entidad: Madrid Destino Turismo Cultura y Negocio, S.A.</t>
  </si>
  <si>
    <t xml:space="preserve">MES: </t>
  </si>
  <si>
    <t>OCTUBRE</t>
  </si>
  <si>
    <t xml:space="preserve">AÑO: </t>
  </si>
  <si>
    <t>Actividad</t>
  </si>
  <si>
    <t>Ratio operaciones pagadas</t>
  </si>
  <si>
    <t>Importe pagos realizados</t>
  </si>
  <si>
    <t>Ratio operaciones pendientes</t>
  </si>
  <si>
    <t>Importe pagos pendientes</t>
  </si>
  <si>
    <t>PMP</t>
  </si>
  <si>
    <t>Actividades de explotación</t>
  </si>
  <si>
    <t>Actividades de inversión</t>
  </si>
  <si>
    <t>Madrid Destino TOTAL</t>
  </si>
  <si>
    <t>NOVIEMBRE</t>
  </si>
  <si>
    <t>DICIEMBRE</t>
  </si>
  <si>
    <t>PAGOS REALIZADOS EN EL TRIMESTRE</t>
  </si>
  <si>
    <t>SITUACION A ....................</t>
  </si>
  <si>
    <t>EMPRESA:</t>
  </si>
  <si>
    <t>MADRID DESTINO CULTURA TURISMO Y NEGOCIO, S.A.</t>
  </si>
  <si>
    <t>Pagos realizados en el trimestre</t>
  </si>
  <si>
    <t>Periodo medio de pago (PMP) (dias)</t>
  </si>
  <si>
    <t>Dentro periodo legal pago</t>
  </si>
  <si>
    <t>Fuera periodo legal pago</t>
  </si>
  <si>
    <t>Numero de pagos</t>
  </si>
  <si>
    <t>Importe total</t>
  </si>
  <si>
    <t>Aprovisionamientos y otros gastos de explotación</t>
  </si>
  <si>
    <t>Adquisiciones de inmovilizado material e intangible</t>
  </si>
  <si>
    <t>Sin desagregar</t>
  </si>
  <si>
    <t>Total</t>
  </si>
  <si>
    <t>FACTURAS O DOCUMENTOS JUSTIFICATIVOS PENDIENTES DE PAGO AL FINAL DEL TRIMESTRE</t>
  </si>
  <si>
    <t>MADRID DESTINO CULTURA TURISMO Y NEGOCIO, SA</t>
  </si>
  <si>
    <t>Facturas o documentos justificativos pendientes de pago al final del trimestre</t>
  </si>
  <si>
    <t>Periodo medio del pendiente pago (PMPP) (dias)</t>
  </si>
  <si>
    <t>Pendientes pago al final del trimestre</t>
  </si>
  <si>
    <t>Dentro periodo legal pago al final del trimestre</t>
  </si>
  <si>
    <t>Fuera periodo legal pago al final del trimestre</t>
  </si>
  <si>
    <t>Numero de operaciones</t>
  </si>
  <si>
    <t>INTERES DE DEMORA PAGADOS EN EL TRIMESTRE</t>
  </si>
  <si>
    <t xml:space="preserve">SITUACION A </t>
  </si>
  <si>
    <t>Intereses de demora pagados en el trimestre</t>
  </si>
  <si>
    <t>Importe total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</si>
</sst>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mmmm"/>
    <numFmt numFmtId="166" formatCode="[$-C0A]yyyy;@"/>
    <numFmt numFmtId="167" formatCode="#,##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2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theme="0"/>
      <name val="Arial"/>
      <family val="2"/>
    </font>
    <font>
      <sz val="11"/>
      <name val="Aptos Narrow"/>
      <family val="2"/>
      <scheme val="minor"/>
    </font>
    <font>
      <b/>
      <sz val="12"/>
      <name val="Arial Narrow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1" fillId="0" borderId="2" xfId="2" applyBorder="1"/>
    <xf numFmtId="164" fontId="4" fillId="0" borderId="2" xfId="3" applyFont="1" applyBorder="1"/>
    <xf numFmtId="0" fontId="0" fillId="0" borderId="4" xfId="0" applyBorder="1"/>
    <xf numFmtId="0" fontId="1" fillId="0" borderId="0" xfId="2"/>
    <xf numFmtId="164" fontId="4" fillId="0" borderId="0" xfId="3" applyFont="1" applyBorder="1"/>
    <xf numFmtId="164" fontId="5" fillId="0" borderId="0" xfId="3" applyFont="1" applyBorder="1"/>
    <xf numFmtId="0" fontId="6" fillId="0" borderId="0" xfId="4"/>
    <xf numFmtId="0" fontId="7" fillId="0" borderId="0" xfId="4" applyFont="1" applyAlignment="1">
      <alignment horizontal="left"/>
    </xf>
    <xf numFmtId="165" fontId="7" fillId="0" borderId="0" xfId="2" applyNumberFormat="1" applyFont="1"/>
    <xf numFmtId="0" fontId="7" fillId="0" borderId="0" xfId="4" applyFont="1"/>
    <xf numFmtId="166" fontId="7" fillId="0" borderId="0" xfId="2" applyNumberFormat="1" applyFont="1" applyAlignment="1">
      <alignment horizontal="left"/>
    </xf>
    <xf numFmtId="164" fontId="8" fillId="2" borderId="0" xfId="3" applyFont="1" applyFill="1" applyBorder="1" applyAlignment="1">
      <alignment horizontal="center" vertical="center" wrapText="1"/>
    </xf>
    <xf numFmtId="44" fontId="8" fillId="2" borderId="0" xfId="5" applyFont="1" applyFill="1" applyBorder="1" applyAlignment="1">
      <alignment horizontal="center" vertical="center" wrapText="1"/>
    </xf>
    <xf numFmtId="0" fontId="8" fillId="2" borderId="0" xfId="4" applyFont="1" applyFill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4" fontId="9" fillId="0" borderId="0" xfId="4" applyNumberFormat="1" applyFont="1" applyAlignment="1">
      <alignment horizontal="center" vertical="center"/>
    </xf>
    <xf numFmtId="44" fontId="9" fillId="0" borderId="0" xfId="5" applyFont="1" applyBorder="1" applyAlignment="1">
      <alignment horizontal="center" vertical="center" wrapText="1"/>
    </xf>
    <xf numFmtId="2" fontId="9" fillId="0" borderId="0" xfId="3" applyNumberFormat="1" applyFont="1" applyBorder="1" applyAlignment="1">
      <alignment horizontal="center" vertical="center" wrapText="1"/>
    </xf>
    <xf numFmtId="4" fontId="9" fillId="0" borderId="0" xfId="2" applyNumberFormat="1" applyFont="1" applyAlignment="1">
      <alignment horizontal="center" vertical="center" wrapText="1"/>
    </xf>
    <xf numFmtId="0" fontId="8" fillId="2" borderId="0" xfId="4" applyFont="1" applyFill="1"/>
    <xf numFmtId="2" fontId="8" fillId="2" borderId="0" xfId="3" applyNumberFormat="1" applyFont="1" applyFill="1" applyBorder="1" applyAlignment="1">
      <alignment horizontal="center"/>
    </xf>
    <xf numFmtId="44" fontId="8" fillId="2" borderId="0" xfId="5" applyFont="1" applyFill="1" applyBorder="1" applyAlignment="1">
      <alignment horizontal="center"/>
    </xf>
    <xf numFmtId="2" fontId="8" fillId="2" borderId="0" xfId="2" applyNumberFormat="1" applyFont="1" applyFill="1" applyAlignment="1">
      <alignment horizontal="center"/>
    </xf>
    <xf numFmtId="0" fontId="9" fillId="0" borderId="0" xfId="4" applyFont="1"/>
    <xf numFmtId="164" fontId="9" fillId="0" borderId="0" xfId="3" applyFont="1" applyBorder="1"/>
    <xf numFmtId="44" fontId="3" fillId="0" borderId="0" xfId="5" applyFont="1" applyFill="1" applyBorder="1"/>
    <xf numFmtId="0" fontId="10" fillId="0" borderId="0" xfId="4" applyFont="1"/>
    <xf numFmtId="164" fontId="11" fillId="0" borderId="0" xfId="3" applyFont="1" applyFill="1" applyBorder="1"/>
    <xf numFmtId="164" fontId="3" fillId="0" borderId="0" xfId="3" applyFont="1" applyFill="1" applyBorder="1"/>
    <xf numFmtId="164" fontId="3" fillId="0" borderId="0" xfId="4" applyNumberFormat="1" applyFont="1"/>
    <xf numFmtId="4" fontId="12" fillId="0" borderId="0" xfId="2" applyNumberFormat="1" applyFont="1"/>
    <xf numFmtId="4" fontId="6" fillId="0" borderId="0" xfId="3" applyNumberFormat="1" applyFont="1" applyFill="1" applyBorder="1"/>
    <xf numFmtId="4" fontId="12" fillId="0" borderId="0" xfId="3" applyNumberFormat="1" applyFont="1" applyFill="1" applyBorder="1"/>
    <xf numFmtId="0" fontId="3" fillId="0" borderId="0" xfId="4" applyFont="1"/>
    <xf numFmtId="4" fontId="2" fillId="0" borderId="0" xfId="0" applyNumberFormat="1" applyFont="1"/>
    <xf numFmtId="164" fontId="6" fillId="0" borderId="0" xfId="3" applyFont="1" applyFill="1" applyBorder="1"/>
    <xf numFmtId="44" fontId="0" fillId="0" borderId="0" xfId="1" applyFont="1" applyBorder="1"/>
    <xf numFmtId="44" fontId="1" fillId="0" borderId="0" xfId="2" applyNumberFormat="1"/>
    <xf numFmtId="0" fontId="8" fillId="0" borderId="0" xfId="4" applyFont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3" borderId="0" xfId="0" applyFont="1" applyFill="1" applyProtection="1">
      <protection locked="0"/>
    </xf>
    <xf numFmtId="14" fontId="0" fillId="3" borderId="0" xfId="0" applyNumberFormat="1" applyFill="1" applyProtection="1">
      <protection locked="0"/>
    </xf>
    <xf numFmtId="0" fontId="13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7" xfId="0" applyFont="1" applyBorder="1" applyAlignment="1">
      <alignment wrapText="1"/>
    </xf>
    <xf numFmtId="0" fontId="16" fillId="4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2" fillId="0" borderId="0" xfId="0" applyFont="1"/>
    <xf numFmtId="4" fontId="0" fillId="0" borderId="0" xfId="0" applyNumberFormat="1"/>
    <xf numFmtId="0" fontId="0" fillId="0" borderId="22" xfId="0" applyBorder="1" applyAlignment="1">
      <alignment horizontal="left" vertical="center" wrapText="1"/>
    </xf>
    <xf numFmtId="4" fontId="0" fillId="3" borderId="8" xfId="0" applyNumberFormat="1" applyFill="1" applyBorder="1" applyAlignment="1" applyProtection="1">
      <alignment vertical="center"/>
      <protection locked="0"/>
    </xf>
    <xf numFmtId="3" fontId="0" fillId="3" borderId="23" xfId="0" applyNumberFormat="1" applyFill="1" applyBorder="1" applyAlignment="1" applyProtection="1">
      <alignment vertical="center"/>
      <protection locked="0"/>
    </xf>
    <xf numFmtId="4" fontId="0" fillId="3" borderId="23" xfId="0" applyNumberFormat="1" applyFill="1" applyBorder="1" applyAlignment="1" applyProtection="1">
      <alignment vertical="center"/>
      <protection locked="0"/>
    </xf>
    <xf numFmtId="0" fontId="0" fillId="0" borderId="24" xfId="0" applyBorder="1" applyAlignment="1">
      <alignment horizontal="left" vertical="center" wrapText="1"/>
    </xf>
    <xf numFmtId="4" fontId="0" fillId="3" borderId="25" xfId="0" applyNumberFormat="1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/>
    </xf>
    <xf numFmtId="4" fontId="0" fillId="3" borderId="5" xfId="0" applyNumberFormat="1" applyFill="1" applyBorder="1" applyAlignment="1" applyProtection="1">
      <alignment vertical="center"/>
      <protection locked="0"/>
    </xf>
    <xf numFmtId="3" fontId="0" fillId="3" borderId="15" xfId="0" applyNumberFormat="1" applyFill="1" applyBorder="1" applyAlignment="1" applyProtection="1">
      <alignment vertical="center"/>
      <protection locked="0"/>
    </xf>
    <xf numFmtId="4" fontId="0" fillId="3" borderId="15" xfId="0" applyNumberFormat="1" applyFill="1" applyBorder="1" applyAlignment="1" applyProtection="1">
      <alignment vertical="center"/>
      <protection locked="0"/>
    </xf>
    <xf numFmtId="4" fontId="0" fillId="3" borderId="26" xfId="0" applyNumberFormat="1" applyFill="1" applyBorder="1" applyAlignment="1" applyProtection="1">
      <alignment vertical="center"/>
      <protection locked="0"/>
    </xf>
    <xf numFmtId="0" fontId="17" fillId="0" borderId="27" xfId="0" applyFont="1" applyBorder="1" applyAlignment="1">
      <alignment horizontal="right" vertical="center"/>
    </xf>
    <xf numFmtId="4" fontId="17" fillId="0" borderId="28" xfId="0" applyNumberFormat="1" applyFont="1" applyBorder="1" applyAlignment="1">
      <alignment vertical="center"/>
    </xf>
    <xf numFmtId="3" fontId="17" fillId="0" borderId="29" xfId="0" applyNumberFormat="1" applyFont="1" applyBorder="1" applyAlignment="1">
      <alignment vertical="center"/>
    </xf>
    <xf numFmtId="4" fontId="17" fillId="0" borderId="29" xfId="0" applyNumberFormat="1" applyFont="1" applyBorder="1" applyAlignment="1">
      <alignment vertical="center"/>
    </xf>
    <xf numFmtId="0" fontId="17" fillId="0" borderId="0" xfId="0" applyFont="1"/>
    <xf numFmtId="0" fontId="16" fillId="4" borderId="20" xfId="0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 applyProtection="1">
      <alignment vertical="center"/>
      <protection locked="0"/>
    </xf>
    <xf numFmtId="3" fontId="0" fillId="3" borderId="33" xfId="0" applyNumberFormat="1" applyFill="1" applyBorder="1" applyAlignment="1" applyProtection="1">
      <alignment vertical="center"/>
      <protection locked="0"/>
    </xf>
    <xf numFmtId="4" fontId="0" fillId="3" borderId="34" xfId="0" applyNumberFormat="1" applyFill="1" applyBorder="1" applyAlignment="1" applyProtection="1">
      <alignment vertical="center"/>
      <protection locked="0"/>
    </xf>
    <xf numFmtId="167" fontId="0" fillId="3" borderId="3" xfId="0" applyNumberFormat="1" applyFill="1" applyBorder="1" applyAlignment="1" applyProtection="1">
      <alignment vertical="center"/>
      <protection locked="0"/>
    </xf>
    <xf numFmtId="4" fontId="0" fillId="3" borderId="33" xfId="0" applyNumberFormat="1" applyFill="1" applyBorder="1" applyAlignment="1" applyProtection="1">
      <alignment vertical="center"/>
      <protection locked="0"/>
    </xf>
    <xf numFmtId="14" fontId="15" fillId="3" borderId="0" xfId="0" applyNumberFormat="1" applyFont="1" applyFill="1" applyAlignment="1" applyProtection="1">
      <alignment horizontal="right"/>
      <protection locked="0"/>
    </xf>
    <xf numFmtId="14" fontId="15" fillId="3" borderId="0" xfId="0" applyNumberFormat="1" applyFont="1" applyFill="1" applyAlignment="1" applyProtection="1">
      <alignment horizontal="left"/>
      <protection locked="0"/>
    </xf>
    <xf numFmtId="0" fontId="13" fillId="3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16" fillId="4" borderId="9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0" fillId="0" borderId="18" xfId="0" applyBorder="1"/>
    <xf numFmtId="0" fontId="16" fillId="4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9" xfId="0" applyBorder="1" applyAlignment="1">
      <alignment wrapText="1"/>
    </xf>
    <xf numFmtId="0" fontId="16" fillId="4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4" borderId="30" xfId="0" applyFont="1" applyFill="1" applyBorder="1" applyAlignment="1">
      <alignment horizontal="center" wrapText="1"/>
    </xf>
    <xf numFmtId="0" fontId="16" fillId="4" borderId="31" xfId="0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16" fillId="4" borderId="35" xfId="0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0" fillId="0" borderId="36" xfId="0" applyBorder="1" applyAlignment="1">
      <alignment wrapText="1"/>
    </xf>
  </cellXfs>
  <cellStyles count="6">
    <cellStyle name="Millares 3" xfId="3" xr:uid="{21EEF3BB-27F3-4BC1-9AA5-AD1B6C030B60}"/>
    <cellStyle name="Moneda" xfId="1" builtinId="4"/>
    <cellStyle name="Moneda 3" xfId="5" xr:uid="{1C705179-7380-4828-ABC7-92AAF0CBBE47}"/>
    <cellStyle name="Normal" xfId="0" builtinId="0"/>
    <cellStyle name="Normal 2 2" xfId="4" xr:uid="{176B682B-C29B-43DB-9A97-733285C7E456}"/>
    <cellStyle name="Normal 5" xfId="2" xr:uid="{D55F4EC7-04F5-4B26-AB1F-6CC5375EB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76200</xdr:rowOff>
    </xdr:from>
    <xdr:to>
      <xdr:col>1</xdr:col>
      <xdr:colOff>1270475</xdr:colOff>
      <xdr:row>1</xdr:row>
      <xdr:rowOff>385082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6D6B8DF1-7925-463F-8D9C-BAE50E67A3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6200"/>
          <a:ext cx="1537175" cy="747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104775</xdr:rowOff>
    </xdr:from>
    <xdr:to>
      <xdr:col>1</xdr:col>
      <xdr:colOff>1175225</xdr:colOff>
      <xdr:row>1</xdr:row>
      <xdr:rowOff>413657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FDB0788E-D0E7-49D5-B0E8-D4475210AC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4775"/>
          <a:ext cx="1537175" cy="747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348775</xdr:colOff>
      <xdr:row>0</xdr:row>
      <xdr:rowOff>157844</xdr:rowOff>
    </xdr:from>
    <xdr:to>
      <xdr:col>1</xdr:col>
      <xdr:colOff>1123950</xdr:colOff>
      <xdr:row>2</xdr:row>
      <xdr:rowOff>28576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DEB2C05E-09D1-4653-BF28-BD4E53CA88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775" y="157844"/>
          <a:ext cx="1537175" cy="747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Finanzas/Administracion/SECTOR%20P&#218;BLICO/REPORTING%20AYTO/EJERCICIO%202025/PMP%202025/12.%20Diciembre/PMP%20Diciembre%20v.2%20con%20Power%20Query%20v.1.34%20con%20nuevo%20desarrollo%20incidencias%20(copia%20abril%202025).xlsm" TargetMode="External"/><Relationship Id="rId2" Type="http://schemas.openxmlformats.org/officeDocument/2006/relationships/externalLinkPath" Target="file:///V:\Finanzas\Administracion\SECTOR%20P&#218;BLICO\REPORTING%20AYTO\EJERCICIO%202025\PMP%202025\12.%20Diciembre\PMP%20Diciembre%20v.2%20con%20Power%20Query%20v.1.34%20con%20nuevo%20desarrollo%20incidencias%20(copia%20abril%202025).xlsm" TargetMode="External"/><Relationship Id="rId1" Type="http://schemas.openxmlformats.org/officeDocument/2006/relationships/externalLinkPath" Target="/Finanzas/Administracion/SECTOR%20P&#218;BLICO/REPORTING%20AYTO/EJERCICIO%202025/PMP%202025/12.%20Diciembre/PMP%20Diciembre%20v.2%20con%20Power%20Query%20v.1.34%20con%20nuevo%20desarrollo%20incidencias%20(copia%20abril%20202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hecks Víctor"/>
      <sheetName val="Resumen"/>
      <sheetName val="PAGOS"/>
      <sheetName val="PAGOS PENDIENTES"/>
      <sheetName val="INTERESES DE DEMORA"/>
      <sheetName val="PMP Tratado"/>
      <sheetName val="Gestor incidencias"/>
      <sheetName val="Análisis pendiente por fecha"/>
      <sheetName val="Diferencias pagos Mens-Trim"/>
      <sheetName val="PMP´s mensuales anteriores"/>
      <sheetName val="Saldos fichas-PMP"/>
      <sheetName val="Análisis por nº días"/>
      <sheetName val="Fact Compa Reg y liq Posterior "/>
      <sheetName val="IncidenciasTotales"/>
      <sheetName val="Limpia facs PMP 18.04 y 31.08"/>
      <sheetName val="Pantallazo PMP"/>
      <sheetName val="PMP Original"/>
      <sheetName val="Saldo contabilidad"/>
      <sheetName val="PMP TOTAL ABRIL 18"/>
      <sheetName val="PMP Diciembre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A300-2B6E-423B-90D7-799849652FFB}">
  <dimension ref="A1:H29"/>
  <sheetViews>
    <sheetView workbookViewId="0">
      <selection activeCell="P10" sqref="P10"/>
    </sheetView>
  </sheetViews>
  <sheetFormatPr baseColWidth="10" defaultRowHeight="14.4" x14ac:dyDescent="0.3"/>
  <cols>
    <col min="2" max="2" width="26.6640625" customWidth="1"/>
    <col min="3" max="3" width="12.109375" customWidth="1"/>
    <col min="4" max="4" width="19.109375" customWidth="1"/>
    <col min="5" max="5" width="12.33203125" customWidth="1"/>
    <col min="6" max="6" width="17.109375" customWidth="1"/>
    <col min="7" max="7" width="12.5546875" customWidth="1"/>
    <col min="9" max="9" width="11.44140625"/>
  </cols>
  <sheetData>
    <row r="1" spans="1:8" ht="33.6" x14ac:dyDescent="0.65">
      <c r="A1" s="1"/>
      <c r="B1" s="2"/>
      <c r="C1" s="3" t="s">
        <v>0</v>
      </c>
      <c r="D1" s="3"/>
      <c r="E1" s="2"/>
      <c r="F1" s="2"/>
      <c r="G1" s="2"/>
      <c r="H1" s="43"/>
    </row>
    <row r="2" spans="1:8" ht="33.6" x14ac:dyDescent="0.65">
      <c r="A2" s="4"/>
      <c r="B2" s="5"/>
      <c r="C2" s="5"/>
      <c r="D2" s="6"/>
      <c r="E2" s="5"/>
      <c r="F2" s="5"/>
      <c r="G2" s="5"/>
    </row>
    <row r="3" spans="1:8" ht="33.6" x14ac:dyDescent="0.65">
      <c r="A3" s="4"/>
      <c r="B3" s="5"/>
      <c r="C3" s="5"/>
      <c r="D3" s="6"/>
      <c r="E3" s="5"/>
      <c r="F3" s="5"/>
      <c r="G3" s="5"/>
    </row>
    <row r="4" spans="1:8" ht="33.6" x14ac:dyDescent="0.65">
      <c r="A4" s="4"/>
      <c r="B4" s="5"/>
      <c r="C4" s="5"/>
      <c r="D4" s="7"/>
      <c r="E4" s="5"/>
      <c r="F4" s="5"/>
      <c r="G4" s="5"/>
    </row>
    <row r="5" spans="1:8" x14ac:dyDescent="0.3">
      <c r="A5" s="4"/>
      <c r="B5" s="8"/>
      <c r="C5" s="8"/>
      <c r="D5" s="8"/>
      <c r="E5" s="8"/>
      <c r="F5" s="8"/>
      <c r="G5" s="8"/>
    </row>
    <row r="6" spans="1:8" ht="21.75" customHeight="1" x14ac:dyDescent="0.35">
      <c r="A6" s="4"/>
      <c r="B6" s="9" t="s">
        <v>1</v>
      </c>
      <c r="C6" s="5"/>
      <c r="D6" s="5"/>
      <c r="E6" s="5"/>
      <c r="F6" s="5"/>
      <c r="G6" s="5"/>
    </row>
    <row r="7" spans="1:8" x14ac:dyDescent="0.3">
      <c r="A7" s="4"/>
      <c r="B7" s="8"/>
      <c r="C7" s="5"/>
      <c r="D7" s="5"/>
      <c r="E7" s="5"/>
      <c r="F7" s="5"/>
      <c r="G7" s="5"/>
    </row>
    <row r="8" spans="1:8" ht="16.5" customHeight="1" x14ac:dyDescent="0.35">
      <c r="A8" s="4"/>
      <c r="B8" s="9" t="s">
        <v>2</v>
      </c>
      <c r="C8" s="10" t="s">
        <v>3</v>
      </c>
      <c r="D8" s="5"/>
      <c r="E8" s="5"/>
      <c r="F8" s="5"/>
      <c r="G8" s="5"/>
    </row>
    <row r="9" spans="1:8" ht="18" x14ac:dyDescent="0.35">
      <c r="A9" s="4"/>
      <c r="B9" s="11"/>
      <c r="C9" s="5"/>
      <c r="D9" s="5"/>
      <c r="E9" s="5"/>
      <c r="F9" s="5"/>
      <c r="G9" s="5"/>
    </row>
    <row r="10" spans="1:8" ht="20.25" customHeight="1" x14ac:dyDescent="0.35">
      <c r="A10" s="4"/>
      <c r="B10" s="11" t="s">
        <v>4</v>
      </c>
      <c r="C10" s="12">
        <v>45961</v>
      </c>
      <c r="D10" s="5"/>
      <c r="E10" s="5"/>
      <c r="F10" s="5"/>
      <c r="G10" s="5"/>
    </row>
    <row r="11" spans="1:8" x14ac:dyDescent="0.3">
      <c r="A11" s="4"/>
      <c r="B11" s="8"/>
      <c r="C11" s="5"/>
      <c r="D11" s="5"/>
      <c r="E11" s="5"/>
      <c r="F11" s="5"/>
      <c r="G11" s="5"/>
    </row>
    <row r="12" spans="1:8" ht="58.5" customHeight="1" x14ac:dyDescent="0.3">
      <c r="A12" s="4"/>
      <c r="B12" s="13" t="s">
        <v>5</v>
      </c>
      <c r="C12" s="13" t="s">
        <v>6</v>
      </c>
      <c r="D12" s="14" t="s">
        <v>7</v>
      </c>
      <c r="E12" s="13" t="s">
        <v>8</v>
      </c>
      <c r="F12" s="14" t="s">
        <v>9</v>
      </c>
      <c r="G12" s="15" t="s">
        <v>10</v>
      </c>
    </row>
    <row r="13" spans="1:8" ht="18" customHeight="1" x14ac:dyDescent="0.3">
      <c r="A13" s="4"/>
      <c r="B13" s="16" t="s">
        <v>11</v>
      </c>
      <c r="C13" s="17">
        <v>8.8361370290648935</v>
      </c>
      <c r="D13" s="18">
        <v>3446336.8800000004</v>
      </c>
      <c r="E13" s="19">
        <v>7.3716791989492023</v>
      </c>
      <c r="F13" s="18">
        <v>2143130.810000001</v>
      </c>
      <c r="G13" s="20">
        <v>8.2746301254143457</v>
      </c>
    </row>
    <row r="14" spans="1:8" ht="18" customHeight="1" x14ac:dyDescent="0.3">
      <c r="A14" s="4"/>
      <c r="B14" s="16" t="s">
        <v>12</v>
      </c>
      <c r="C14" s="17">
        <v>16.273581832692987</v>
      </c>
      <c r="D14" s="18">
        <v>346754.75000000006</v>
      </c>
      <c r="E14" s="19">
        <v>12.655035531609103</v>
      </c>
      <c r="F14" s="18">
        <v>305999.36999999994</v>
      </c>
      <c r="G14" s="20">
        <v>14.577272526445332</v>
      </c>
    </row>
    <row r="15" spans="1:8" ht="18" customHeight="1" x14ac:dyDescent="0.3">
      <c r="A15" s="4"/>
      <c r="B15" s="21" t="s">
        <v>13</v>
      </c>
      <c r="C15" s="22">
        <v>9.5160492392323182</v>
      </c>
      <c r="D15" s="23">
        <v>3793091.6300000004</v>
      </c>
      <c r="E15" s="22">
        <v>8.0317926230871706</v>
      </c>
      <c r="F15" s="23">
        <v>2449130.1800000011</v>
      </c>
      <c r="G15" s="24">
        <v>8.9337024748731455</v>
      </c>
    </row>
    <row r="16" spans="1:8" ht="15.6" x14ac:dyDescent="0.3">
      <c r="A16" s="4"/>
      <c r="B16" s="25"/>
      <c r="C16" s="26"/>
      <c r="D16" s="26"/>
      <c r="E16" s="26"/>
      <c r="F16" s="27"/>
      <c r="G16" s="28"/>
    </row>
    <row r="17" spans="1:8" x14ac:dyDescent="0.3">
      <c r="A17" s="4"/>
      <c r="B17" s="5"/>
      <c r="C17" s="5"/>
      <c r="D17" s="5"/>
      <c r="E17" s="29"/>
      <c r="F17" s="30"/>
      <c r="G17" s="31"/>
    </row>
    <row r="18" spans="1:8" x14ac:dyDescent="0.3">
      <c r="A18" s="4"/>
      <c r="B18" s="5"/>
      <c r="C18" s="5"/>
      <c r="D18" s="32"/>
      <c r="E18" s="33"/>
      <c r="F18" s="34"/>
      <c r="G18" s="35"/>
    </row>
    <row r="19" spans="1:8" x14ac:dyDescent="0.3">
      <c r="A19" s="4"/>
      <c r="B19" s="5"/>
      <c r="C19" s="5"/>
      <c r="D19" s="5"/>
      <c r="E19" s="29"/>
      <c r="F19" s="36"/>
      <c r="G19" s="5"/>
    </row>
    <row r="20" spans="1:8" x14ac:dyDescent="0.3">
      <c r="A20" s="4"/>
      <c r="B20" s="5"/>
      <c r="C20" s="5"/>
      <c r="D20" s="37"/>
      <c r="E20" s="37"/>
      <c r="F20" s="37"/>
      <c r="G20" s="5"/>
    </row>
    <row r="21" spans="1:8" x14ac:dyDescent="0.3">
      <c r="A21" s="4"/>
      <c r="B21" s="5"/>
      <c r="C21" s="5"/>
      <c r="D21" s="5"/>
      <c r="E21" s="29"/>
      <c r="F21" s="38"/>
      <c r="G21" s="5"/>
    </row>
    <row r="22" spans="1:8" x14ac:dyDescent="0.3">
      <c r="A22" s="4"/>
      <c r="B22" s="5"/>
      <c r="C22" s="5"/>
      <c r="D22" s="8"/>
      <c r="E22" s="29"/>
      <c r="F22" s="29"/>
      <c r="G22" s="5"/>
    </row>
    <row r="23" spans="1:8" x14ac:dyDescent="0.3">
      <c r="A23" s="4"/>
      <c r="B23" s="5"/>
      <c r="C23" s="39"/>
      <c r="D23" s="8"/>
      <c r="E23" s="5"/>
      <c r="F23" s="5"/>
      <c r="G23" s="5"/>
    </row>
    <row r="24" spans="1:8" x14ac:dyDescent="0.3">
      <c r="A24" s="4"/>
      <c r="B24" s="5"/>
      <c r="C24" s="5"/>
      <c r="D24" s="5"/>
      <c r="E24" s="5"/>
      <c r="F24" s="5"/>
      <c r="G24" s="5"/>
    </row>
    <row r="25" spans="1:8" x14ac:dyDescent="0.3">
      <c r="A25" s="4"/>
      <c r="B25" s="5"/>
      <c r="C25" s="5"/>
      <c r="D25" s="5"/>
      <c r="E25" s="5"/>
      <c r="F25" s="5"/>
      <c r="G25" s="5"/>
    </row>
    <row r="26" spans="1:8" ht="15.6" x14ac:dyDescent="0.3">
      <c r="A26" s="4"/>
      <c r="B26" s="40"/>
      <c r="C26" s="5"/>
      <c r="D26" s="5"/>
      <c r="E26" s="5"/>
      <c r="F26" s="5"/>
      <c r="G26" s="5"/>
    </row>
    <row r="27" spans="1:8" ht="15.6" x14ac:dyDescent="0.3">
      <c r="A27" s="4"/>
      <c r="B27" s="40"/>
      <c r="C27" s="5"/>
      <c r="D27" s="5"/>
      <c r="E27" s="5"/>
      <c r="F27" s="5"/>
      <c r="G27" s="5"/>
    </row>
    <row r="28" spans="1:8" ht="15.6" x14ac:dyDescent="0.3">
      <c r="A28" s="4"/>
      <c r="B28" s="40"/>
      <c r="C28" s="5"/>
      <c r="D28" s="5"/>
      <c r="E28" s="5"/>
      <c r="F28" s="5"/>
      <c r="G28" s="5"/>
    </row>
    <row r="29" spans="1:8" x14ac:dyDescent="0.3">
      <c r="A29" s="41"/>
      <c r="B29" s="42"/>
      <c r="C29" s="42"/>
      <c r="D29" s="42"/>
      <c r="E29" s="42"/>
      <c r="F29" s="42"/>
      <c r="G29" s="42"/>
      <c r="H29" s="4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6949-11D8-4F41-A597-13BAD73788BA}">
  <dimension ref="A1:H19"/>
  <sheetViews>
    <sheetView workbookViewId="0">
      <selection activeCell="J5" sqref="J5"/>
    </sheetView>
  </sheetViews>
  <sheetFormatPr baseColWidth="10" defaultRowHeight="14.4" x14ac:dyDescent="0.3"/>
  <cols>
    <col min="2" max="2" width="26.6640625" customWidth="1"/>
    <col min="3" max="3" width="12.109375" customWidth="1"/>
    <col min="4" max="4" width="19.109375" customWidth="1"/>
    <col min="5" max="5" width="12.33203125" customWidth="1"/>
    <col min="6" max="6" width="17.109375" customWidth="1"/>
    <col min="7" max="7" width="12.5546875" customWidth="1"/>
    <col min="9" max="9" width="11.44140625"/>
  </cols>
  <sheetData>
    <row r="1" spans="1:8" ht="33.6" x14ac:dyDescent="0.65">
      <c r="A1" s="1"/>
      <c r="B1" s="2"/>
      <c r="C1" s="3" t="s">
        <v>0</v>
      </c>
      <c r="D1" s="3"/>
      <c r="E1" s="2"/>
      <c r="F1" s="2"/>
      <c r="G1" s="2"/>
      <c r="H1" s="43"/>
    </row>
    <row r="2" spans="1:8" ht="33.6" x14ac:dyDescent="0.65">
      <c r="A2" s="4"/>
      <c r="B2" s="5"/>
      <c r="C2" s="5"/>
      <c r="D2" s="6"/>
      <c r="E2" s="5"/>
      <c r="F2" s="5"/>
      <c r="G2" s="5"/>
    </row>
    <row r="3" spans="1:8" ht="33.6" x14ac:dyDescent="0.65">
      <c r="A3" s="4"/>
      <c r="B3" s="5"/>
      <c r="C3" s="5"/>
      <c r="D3" s="6"/>
      <c r="E3" s="5"/>
      <c r="F3" s="5"/>
      <c r="G3" s="5"/>
    </row>
    <row r="4" spans="1:8" ht="33.6" x14ac:dyDescent="0.65">
      <c r="A4" s="4"/>
      <c r="B4" s="5"/>
      <c r="C4" s="5"/>
      <c r="D4" s="7"/>
      <c r="E4" s="5"/>
      <c r="F4" s="5"/>
      <c r="G4" s="5"/>
    </row>
    <row r="5" spans="1:8" x14ac:dyDescent="0.3">
      <c r="A5" s="4"/>
      <c r="B5" s="8"/>
      <c r="C5" s="8"/>
      <c r="D5" s="8"/>
      <c r="E5" s="8"/>
      <c r="F5" s="8"/>
      <c r="G5" s="8"/>
    </row>
    <row r="6" spans="1:8" ht="21.75" customHeight="1" x14ac:dyDescent="0.35">
      <c r="A6" s="4"/>
      <c r="B6" s="9" t="s">
        <v>1</v>
      </c>
      <c r="C6" s="5"/>
      <c r="D6" s="5"/>
      <c r="E6" s="5"/>
      <c r="F6" s="5"/>
      <c r="G6" s="5"/>
    </row>
    <row r="7" spans="1:8" x14ac:dyDescent="0.3">
      <c r="A7" s="4"/>
      <c r="B7" s="8"/>
      <c r="C7" s="5"/>
      <c r="D7" s="5"/>
      <c r="E7" s="5"/>
      <c r="F7" s="5"/>
      <c r="G7" s="5"/>
    </row>
    <row r="8" spans="1:8" ht="16.5" customHeight="1" x14ac:dyDescent="0.35">
      <c r="A8" s="4"/>
      <c r="B8" s="9" t="s">
        <v>2</v>
      </c>
      <c r="C8" s="10" t="s">
        <v>14</v>
      </c>
      <c r="D8" s="5"/>
      <c r="E8" s="5"/>
      <c r="F8" s="5"/>
      <c r="G8" s="5"/>
    </row>
    <row r="9" spans="1:8" ht="18" x14ac:dyDescent="0.35">
      <c r="A9" s="4"/>
      <c r="B9" s="11"/>
      <c r="C9" s="5"/>
      <c r="D9" s="5"/>
      <c r="E9" s="5"/>
      <c r="F9" s="5"/>
      <c r="G9" s="5"/>
    </row>
    <row r="10" spans="1:8" ht="20.25" customHeight="1" x14ac:dyDescent="0.35">
      <c r="A10" s="4"/>
      <c r="B10" s="11" t="s">
        <v>4</v>
      </c>
      <c r="C10" s="12">
        <v>45991</v>
      </c>
      <c r="D10" s="5"/>
      <c r="E10" s="5"/>
      <c r="F10" s="5"/>
      <c r="G10" s="5"/>
    </row>
    <row r="11" spans="1:8" x14ac:dyDescent="0.3">
      <c r="A11" s="4"/>
      <c r="B11" s="8"/>
      <c r="C11" s="5"/>
      <c r="D11" s="5"/>
      <c r="E11" s="5"/>
      <c r="F11" s="5"/>
      <c r="G11" s="5"/>
    </row>
    <row r="12" spans="1:8" ht="58.5" customHeight="1" x14ac:dyDescent="0.3">
      <c r="A12" s="4"/>
      <c r="B12" s="13" t="s">
        <v>5</v>
      </c>
      <c r="C12" s="13" t="s">
        <v>6</v>
      </c>
      <c r="D12" s="14" t="s">
        <v>7</v>
      </c>
      <c r="E12" s="13" t="s">
        <v>8</v>
      </c>
      <c r="F12" s="14" t="s">
        <v>9</v>
      </c>
      <c r="G12" s="15" t="s">
        <v>10</v>
      </c>
    </row>
    <row r="13" spans="1:8" ht="18" customHeight="1" x14ac:dyDescent="0.3">
      <c r="A13" s="4"/>
      <c r="B13" s="16" t="s">
        <v>11</v>
      </c>
      <c r="C13" s="17">
        <v>11.786323170697504</v>
      </c>
      <c r="D13" s="18">
        <v>4506360.1099999985</v>
      </c>
      <c r="E13" s="19">
        <v>12.152860561242681</v>
      </c>
      <c r="F13" s="18">
        <v>1725308.680000002</v>
      </c>
      <c r="G13" s="20">
        <v>11.887803233705176</v>
      </c>
    </row>
    <row r="14" spans="1:8" ht="18" customHeight="1" x14ac:dyDescent="0.3">
      <c r="A14" s="4"/>
      <c r="B14" s="16" t="s">
        <v>12</v>
      </c>
      <c r="C14" s="17">
        <v>21.409261812897238</v>
      </c>
      <c r="D14" s="18">
        <v>328956.98000000004</v>
      </c>
      <c r="E14" s="19">
        <v>21.07651046326605</v>
      </c>
      <c r="F14" s="18">
        <v>430788.53</v>
      </c>
      <c r="G14" s="20">
        <v>21.220586180232907</v>
      </c>
    </row>
    <row r="15" spans="1:8" ht="18" customHeight="1" x14ac:dyDescent="0.3">
      <c r="A15" s="4"/>
      <c r="B15" s="21" t="s">
        <v>13</v>
      </c>
      <c r="C15" s="22">
        <v>12.440992301086078</v>
      </c>
      <c r="D15" s="23">
        <v>4835317.0899999989</v>
      </c>
      <c r="E15" s="22">
        <v>13.935807084107154</v>
      </c>
      <c r="F15" s="23">
        <v>2156097.2100000018</v>
      </c>
      <c r="G15" s="24">
        <v>12.901981429299878</v>
      </c>
    </row>
    <row r="16" spans="1:8" ht="15.6" x14ac:dyDescent="0.3">
      <c r="A16" s="4"/>
      <c r="B16" s="25"/>
      <c r="C16" s="26"/>
      <c r="D16" s="26"/>
      <c r="E16" s="26"/>
      <c r="F16" s="27"/>
      <c r="G16" s="28"/>
    </row>
    <row r="17" spans="1:7" x14ac:dyDescent="0.3">
      <c r="A17" s="4"/>
      <c r="B17" s="5"/>
      <c r="C17" s="5"/>
      <c r="D17" s="5"/>
      <c r="E17" s="29"/>
      <c r="F17" s="30"/>
      <c r="G17" s="31"/>
    </row>
    <row r="18" spans="1:7" x14ac:dyDescent="0.3">
      <c r="A18" s="4"/>
      <c r="B18" s="5"/>
      <c r="C18" s="5"/>
      <c r="D18" s="32"/>
      <c r="E18" s="33"/>
      <c r="F18" s="34"/>
      <c r="G18" s="35"/>
    </row>
    <row r="19" spans="1:7" x14ac:dyDescent="0.3">
      <c r="A19" s="4"/>
      <c r="B19" s="5"/>
      <c r="C19" s="5"/>
      <c r="D19" s="5"/>
      <c r="E19" s="29"/>
      <c r="F19" s="36"/>
      <c r="G19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CB72C-230D-49F1-83B4-DFCE46A2AA26}">
  <dimension ref="A1:H17"/>
  <sheetViews>
    <sheetView workbookViewId="0">
      <selection activeCell="H29" sqref="H29"/>
    </sheetView>
  </sheetViews>
  <sheetFormatPr baseColWidth="10" defaultRowHeight="14.4" x14ac:dyDescent="0.3"/>
  <cols>
    <col min="2" max="2" width="26.6640625" customWidth="1"/>
    <col min="3" max="3" width="12.109375" customWidth="1"/>
    <col min="4" max="4" width="19.109375" customWidth="1"/>
    <col min="5" max="5" width="12.33203125" customWidth="1"/>
    <col min="6" max="6" width="17.109375" customWidth="1"/>
    <col min="7" max="7" width="12.5546875" customWidth="1"/>
    <col min="9" max="9" width="11.44140625"/>
  </cols>
  <sheetData>
    <row r="1" spans="1:8" ht="33.6" x14ac:dyDescent="0.65">
      <c r="A1" s="1"/>
      <c r="B1" s="2"/>
      <c r="C1" s="3" t="s">
        <v>0</v>
      </c>
      <c r="D1" s="3"/>
      <c r="E1" s="2"/>
      <c r="F1" s="2"/>
      <c r="G1" s="2"/>
      <c r="H1" s="43"/>
    </row>
    <row r="2" spans="1:8" ht="33.6" x14ac:dyDescent="0.65">
      <c r="A2" s="4"/>
      <c r="B2" s="5"/>
      <c r="C2" s="5"/>
      <c r="D2" s="6"/>
      <c r="E2" s="5"/>
      <c r="F2" s="5"/>
      <c r="G2" s="5"/>
    </row>
    <row r="3" spans="1:8" ht="33.6" x14ac:dyDescent="0.65">
      <c r="A3" s="4"/>
      <c r="B3" s="5"/>
      <c r="C3" s="5"/>
      <c r="D3" s="6"/>
      <c r="E3" s="5"/>
      <c r="F3" s="5"/>
      <c r="G3" s="5"/>
    </row>
    <row r="4" spans="1:8" ht="33.6" x14ac:dyDescent="0.65">
      <c r="A4" s="4"/>
      <c r="B4" s="5"/>
      <c r="C4" s="5"/>
      <c r="D4" s="7"/>
      <c r="E4" s="5"/>
      <c r="F4" s="5"/>
      <c r="G4" s="5"/>
    </row>
    <row r="5" spans="1:8" x14ac:dyDescent="0.3">
      <c r="A5" s="4"/>
      <c r="B5" s="8"/>
      <c r="C5" s="8"/>
      <c r="D5" s="8"/>
      <c r="E5" s="8"/>
      <c r="F5" s="8"/>
      <c r="G5" s="8"/>
    </row>
    <row r="6" spans="1:8" ht="21.75" customHeight="1" x14ac:dyDescent="0.35">
      <c r="A6" s="4"/>
      <c r="B6" s="9" t="s">
        <v>1</v>
      </c>
      <c r="C6" s="5"/>
      <c r="D6" s="5"/>
      <c r="E6" s="5"/>
      <c r="F6" s="5"/>
      <c r="G6" s="5"/>
    </row>
    <row r="7" spans="1:8" x14ac:dyDescent="0.3">
      <c r="A7" s="4"/>
      <c r="B7" s="8"/>
      <c r="C7" s="5"/>
      <c r="D7" s="5"/>
      <c r="E7" s="5"/>
      <c r="F7" s="5"/>
      <c r="G7" s="5"/>
    </row>
    <row r="8" spans="1:8" ht="16.5" customHeight="1" x14ac:dyDescent="0.35">
      <c r="A8" s="4"/>
      <c r="B8" s="9" t="s">
        <v>2</v>
      </c>
      <c r="C8" s="10" t="s">
        <v>15</v>
      </c>
      <c r="D8" s="5"/>
      <c r="E8" s="5"/>
      <c r="F8" s="5"/>
      <c r="G8" s="5"/>
    </row>
    <row r="9" spans="1:8" ht="18" x14ac:dyDescent="0.35">
      <c r="A9" s="4"/>
      <c r="B9" s="11"/>
      <c r="C9" s="5"/>
      <c r="D9" s="5"/>
      <c r="E9" s="5"/>
      <c r="F9" s="5"/>
      <c r="G9" s="5"/>
    </row>
    <row r="10" spans="1:8" ht="20.25" customHeight="1" x14ac:dyDescent="0.35">
      <c r="A10" s="4"/>
      <c r="B10" s="11" t="s">
        <v>4</v>
      </c>
      <c r="C10" s="12">
        <v>46022</v>
      </c>
      <c r="D10" s="5"/>
      <c r="E10" s="5"/>
      <c r="F10" s="5"/>
      <c r="G10" s="5"/>
    </row>
    <row r="11" spans="1:8" x14ac:dyDescent="0.3">
      <c r="A11" s="4"/>
      <c r="B11" s="8"/>
      <c r="C11" s="5"/>
      <c r="D11" s="5"/>
      <c r="E11" s="5"/>
      <c r="F11" s="5"/>
      <c r="G11" s="5"/>
    </row>
    <row r="12" spans="1:8" ht="58.5" customHeight="1" x14ac:dyDescent="0.3">
      <c r="A12" s="4"/>
      <c r="B12" s="13" t="s">
        <v>5</v>
      </c>
      <c r="C12" s="13" t="s">
        <v>6</v>
      </c>
      <c r="D12" s="14" t="s">
        <v>7</v>
      </c>
      <c r="E12" s="13" t="s">
        <v>8</v>
      </c>
      <c r="F12" s="14" t="s">
        <v>9</v>
      </c>
      <c r="G12" s="15" t="s">
        <v>10</v>
      </c>
    </row>
    <row r="13" spans="1:8" ht="18" customHeight="1" x14ac:dyDescent="0.3">
      <c r="A13" s="4"/>
      <c r="B13" s="16" t="s">
        <v>11</v>
      </c>
      <c r="C13" s="17">
        <v>11.705410602358063</v>
      </c>
      <c r="D13" s="18">
        <v>5399031.9499999974</v>
      </c>
      <c r="E13" s="19">
        <v>13.531496699048956</v>
      </c>
      <c r="F13" s="18">
        <v>2035305.46</v>
      </c>
      <c r="G13" s="20">
        <v>12.205339889670979</v>
      </c>
    </row>
    <row r="14" spans="1:8" ht="18" customHeight="1" x14ac:dyDescent="0.3">
      <c r="A14" s="4"/>
      <c r="B14" s="16" t="s">
        <v>12</v>
      </c>
      <c r="C14" s="17">
        <v>18.700029047510853</v>
      </c>
      <c r="D14" s="18">
        <v>1378087.1</v>
      </c>
      <c r="E14" s="19">
        <v>12.264533560719006</v>
      </c>
      <c r="F14" s="18">
        <v>296893.52</v>
      </c>
      <c r="G14" s="20">
        <v>17.559325158042718</v>
      </c>
    </row>
    <row r="15" spans="1:8" ht="18" customHeight="1" x14ac:dyDescent="0.3">
      <c r="A15" s="4"/>
      <c r="B15" s="21" t="s">
        <v>13</v>
      </c>
      <c r="C15" s="22">
        <v>13.127724918746988</v>
      </c>
      <c r="D15" s="23">
        <v>6777119.049999997</v>
      </c>
      <c r="E15" s="22">
        <v>13.370209798113503</v>
      </c>
      <c r="F15" s="23">
        <v>2332198.98</v>
      </c>
      <c r="G15" s="24">
        <v>13.189806732825884</v>
      </c>
    </row>
    <row r="16" spans="1:8" ht="15.6" x14ac:dyDescent="0.3">
      <c r="A16" s="4"/>
      <c r="B16" s="25"/>
      <c r="C16" s="26"/>
      <c r="D16" s="26"/>
      <c r="E16" s="26"/>
      <c r="F16" s="27"/>
      <c r="G16" s="28"/>
    </row>
    <row r="17" spans="1:7" x14ac:dyDescent="0.3">
      <c r="A17" s="4"/>
      <c r="B17" s="5"/>
      <c r="C17" s="5"/>
      <c r="D17" s="5"/>
      <c r="E17" s="29"/>
      <c r="F17" s="30"/>
      <c r="G17" s="3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B4B1-3BAE-4466-8A9A-EFE726E39723}">
  <dimension ref="B1:O13"/>
  <sheetViews>
    <sheetView tabSelected="1" workbookViewId="0">
      <selection activeCell="C23" sqref="C23"/>
    </sheetView>
  </sheetViews>
  <sheetFormatPr baseColWidth="10" defaultRowHeight="14.4" x14ac:dyDescent="0.3"/>
  <cols>
    <col min="1" max="1" width="5" customWidth="1"/>
    <col min="2" max="2" width="34.5546875" customWidth="1"/>
    <col min="3" max="3" width="18.109375" customWidth="1"/>
    <col min="4" max="4" width="14.6640625" customWidth="1"/>
    <col min="5" max="5" width="19.88671875" bestFit="1" customWidth="1"/>
    <col min="6" max="7" width="14.6640625" customWidth="1"/>
    <col min="8" max="8" width="16.88671875" customWidth="1"/>
    <col min="9" max="9" width="24.109375" bestFit="1" customWidth="1"/>
    <col min="10" max="10" width="28.88671875" customWidth="1"/>
    <col min="11" max="11" width="29.5546875" bestFit="1" customWidth="1"/>
    <col min="12" max="13" width="14.33203125" bestFit="1" customWidth="1"/>
    <col min="257" max="257" width="5" customWidth="1"/>
    <col min="258" max="258" width="34.5546875" customWidth="1"/>
    <col min="259" max="259" width="18.109375" customWidth="1"/>
    <col min="260" max="263" width="14.6640625" customWidth="1"/>
    <col min="264" max="264" width="16.88671875" customWidth="1"/>
    <col min="265" max="265" width="13.88671875" customWidth="1"/>
    <col min="266" max="266" width="21.5546875" customWidth="1"/>
    <col min="513" max="513" width="5" customWidth="1"/>
    <col min="514" max="514" width="34.5546875" customWidth="1"/>
    <col min="515" max="515" width="18.109375" customWidth="1"/>
    <col min="516" max="519" width="14.6640625" customWidth="1"/>
    <col min="520" max="520" width="16.88671875" customWidth="1"/>
    <col min="521" max="521" width="13.88671875" customWidth="1"/>
    <col min="522" max="522" width="21.5546875" customWidth="1"/>
    <col min="769" max="769" width="5" customWidth="1"/>
    <col min="770" max="770" width="34.5546875" customWidth="1"/>
    <col min="771" max="771" width="18.109375" customWidth="1"/>
    <col min="772" max="775" width="14.6640625" customWidth="1"/>
    <col min="776" max="776" width="16.88671875" customWidth="1"/>
    <col min="777" max="777" width="13.88671875" customWidth="1"/>
    <col min="778" max="778" width="21.5546875" customWidth="1"/>
    <col min="1025" max="1025" width="5" customWidth="1"/>
    <col min="1026" max="1026" width="34.5546875" customWidth="1"/>
    <col min="1027" max="1027" width="18.109375" customWidth="1"/>
    <col min="1028" max="1031" width="14.6640625" customWidth="1"/>
    <col min="1032" max="1032" width="16.88671875" customWidth="1"/>
    <col min="1033" max="1033" width="13.88671875" customWidth="1"/>
    <col min="1034" max="1034" width="21.5546875" customWidth="1"/>
    <col min="1281" max="1281" width="5" customWidth="1"/>
    <col min="1282" max="1282" width="34.5546875" customWidth="1"/>
    <col min="1283" max="1283" width="18.109375" customWidth="1"/>
    <col min="1284" max="1287" width="14.6640625" customWidth="1"/>
    <col min="1288" max="1288" width="16.88671875" customWidth="1"/>
    <col min="1289" max="1289" width="13.88671875" customWidth="1"/>
    <col min="1290" max="1290" width="21.5546875" customWidth="1"/>
    <col min="1537" max="1537" width="5" customWidth="1"/>
    <col min="1538" max="1538" width="34.5546875" customWidth="1"/>
    <col min="1539" max="1539" width="18.109375" customWidth="1"/>
    <col min="1540" max="1543" width="14.6640625" customWidth="1"/>
    <col min="1544" max="1544" width="16.88671875" customWidth="1"/>
    <col min="1545" max="1545" width="13.88671875" customWidth="1"/>
    <col min="1546" max="1546" width="21.5546875" customWidth="1"/>
    <col min="1793" max="1793" width="5" customWidth="1"/>
    <col min="1794" max="1794" width="34.5546875" customWidth="1"/>
    <col min="1795" max="1795" width="18.109375" customWidth="1"/>
    <col min="1796" max="1799" width="14.6640625" customWidth="1"/>
    <col min="1800" max="1800" width="16.88671875" customWidth="1"/>
    <col min="1801" max="1801" width="13.88671875" customWidth="1"/>
    <col min="1802" max="1802" width="21.5546875" customWidth="1"/>
    <col min="2049" max="2049" width="5" customWidth="1"/>
    <col min="2050" max="2050" width="34.5546875" customWidth="1"/>
    <col min="2051" max="2051" width="18.109375" customWidth="1"/>
    <col min="2052" max="2055" width="14.6640625" customWidth="1"/>
    <col min="2056" max="2056" width="16.88671875" customWidth="1"/>
    <col min="2057" max="2057" width="13.88671875" customWidth="1"/>
    <col min="2058" max="2058" width="21.5546875" customWidth="1"/>
    <col min="2305" max="2305" width="5" customWidth="1"/>
    <col min="2306" max="2306" width="34.5546875" customWidth="1"/>
    <col min="2307" max="2307" width="18.109375" customWidth="1"/>
    <col min="2308" max="2311" width="14.6640625" customWidth="1"/>
    <col min="2312" max="2312" width="16.88671875" customWidth="1"/>
    <col min="2313" max="2313" width="13.88671875" customWidth="1"/>
    <col min="2314" max="2314" width="21.5546875" customWidth="1"/>
    <col min="2561" max="2561" width="5" customWidth="1"/>
    <col min="2562" max="2562" width="34.5546875" customWidth="1"/>
    <col min="2563" max="2563" width="18.109375" customWidth="1"/>
    <col min="2564" max="2567" width="14.6640625" customWidth="1"/>
    <col min="2568" max="2568" width="16.88671875" customWidth="1"/>
    <col min="2569" max="2569" width="13.88671875" customWidth="1"/>
    <col min="2570" max="2570" width="21.5546875" customWidth="1"/>
    <col min="2817" max="2817" width="5" customWidth="1"/>
    <col min="2818" max="2818" width="34.5546875" customWidth="1"/>
    <col min="2819" max="2819" width="18.109375" customWidth="1"/>
    <col min="2820" max="2823" width="14.6640625" customWidth="1"/>
    <col min="2824" max="2824" width="16.88671875" customWidth="1"/>
    <col min="2825" max="2825" width="13.88671875" customWidth="1"/>
    <col min="2826" max="2826" width="21.5546875" customWidth="1"/>
    <col min="3073" max="3073" width="5" customWidth="1"/>
    <col min="3074" max="3074" width="34.5546875" customWidth="1"/>
    <col min="3075" max="3075" width="18.109375" customWidth="1"/>
    <col min="3076" max="3079" width="14.6640625" customWidth="1"/>
    <col min="3080" max="3080" width="16.88671875" customWidth="1"/>
    <col min="3081" max="3081" width="13.88671875" customWidth="1"/>
    <col min="3082" max="3082" width="21.5546875" customWidth="1"/>
    <col min="3329" max="3329" width="5" customWidth="1"/>
    <col min="3330" max="3330" width="34.5546875" customWidth="1"/>
    <col min="3331" max="3331" width="18.109375" customWidth="1"/>
    <col min="3332" max="3335" width="14.6640625" customWidth="1"/>
    <col min="3336" max="3336" width="16.88671875" customWidth="1"/>
    <col min="3337" max="3337" width="13.88671875" customWidth="1"/>
    <col min="3338" max="3338" width="21.5546875" customWidth="1"/>
    <col min="3585" max="3585" width="5" customWidth="1"/>
    <col min="3586" max="3586" width="34.5546875" customWidth="1"/>
    <col min="3587" max="3587" width="18.109375" customWidth="1"/>
    <col min="3588" max="3591" width="14.6640625" customWidth="1"/>
    <col min="3592" max="3592" width="16.88671875" customWidth="1"/>
    <col min="3593" max="3593" width="13.88671875" customWidth="1"/>
    <col min="3594" max="3594" width="21.5546875" customWidth="1"/>
    <col min="3841" max="3841" width="5" customWidth="1"/>
    <col min="3842" max="3842" width="34.5546875" customWidth="1"/>
    <col min="3843" max="3843" width="18.109375" customWidth="1"/>
    <col min="3844" max="3847" width="14.6640625" customWidth="1"/>
    <col min="3848" max="3848" width="16.88671875" customWidth="1"/>
    <col min="3849" max="3849" width="13.88671875" customWidth="1"/>
    <col min="3850" max="3850" width="21.5546875" customWidth="1"/>
    <col min="4097" max="4097" width="5" customWidth="1"/>
    <col min="4098" max="4098" width="34.5546875" customWidth="1"/>
    <col min="4099" max="4099" width="18.109375" customWidth="1"/>
    <col min="4100" max="4103" width="14.6640625" customWidth="1"/>
    <col min="4104" max="4104" width="16.88671875" customWidth="1"/>
    <col min="4105" max="4105" width="13.88671875" customWidth="1"/>
    <col min="4106" max="4106" width="21.5546875" customWidth="1"/>
    <col min="4353" max="4353" width="5" customWidth="1"/>
    <col min="4354" max="4354" width="34.5546875" customWidth="1"/>
    <col min="4355" max="4355" width="18.109375" customWidth="1"/>
    <col min="4356" max="4359" width="14.6640625" customWidth="1"/>
    <col min="4360" max="4360" width="16.88671875" customWidth="1"/>
    <col min="4361" max="4361" width="13.88671875" customWidth="1"/>
    <col min="4362" max="4362" width="21.5546875" customWidth="1"/>
    <col min="4609" max="4609" width="5" customWidth="1"/>
    <col min="4610" max="4610" width="34.5546875" customWidth="1"/>
    <col min="4611" max="4611" width="18.109375" customWidth="1"/>
    <col min="4612" max="4615" width="14.6640625" customWidth="1"/>
    <col min="4616" max="4616" width="16.88671875" customWidth="1"/>
    <col min="4617" max="4617" width="13.88671875" customWidth="1"/>
    <col min="4618" max="4618" width="21.5546875" customWidth="1"/>
    <col min="4865" max="4865" width="5" customWidth="1"/>
    <col min="4866" max="4866" width="34.5546875" customWidth="1"/>
    <col min="4867" max="4867" width="18.109375" customWidth="1"/>
    <col min="4868" max="4871" width="14.6640625" customWidth="1"/>
    <col min="4872" max="4872" width="16.88671875" customWidth="1"/>
    <col min="4873" max="4873" width="13.88671875" customWidth="1"/>
    <col min="4874" max="4874" width="21.5546875" customWidth="1"/>
    <col min="5121" max="5121" width="5" customWidth="1"/>
    <col min="5122" max="5122" width="34.5546875" customWidth="1"/>
    <col min="5123" max="5123" width="18.109375" customWidth="1"/>
    <col min="5124" max="5127" width="14.6640625" customWidth="1"/>
    <col min="5128" max="5128" width="16.88671875" customWidth="1"/>
    <col min="5129" max="5129" width="13.88671875" customWidth="1"/>
    <col min="5130" max="5130" width="21.5546875" customWidth="1"/>
    <col min="5377" max="5377" width="5" customWidth="1"/>
    <col min="5378" max="5378" width="34.5546875" customWidth="1"/>
    <col min="5379" max="5379" width="18.109375" customWidth="1"/>
    <col min="5380" max="5383" width="14.6640625" customWidth="1"/>
    <col min="5384" max="5384" width="16.88671875" customWidth="1"/>
    <col min="5385" max="5385" width="13.88671875" customWidth="1"/>
    <col min="5386" max="5386" width="21.5546875" customWidth="1"/>
    <col min="5633" max="5633" width="5" customWidth="1"/>
    <col min="5634" max="5634" width="34.5546875" customWidth="1"/>
    <col min="5635" max="5635" width="18.109375" customWidth="1"/>
    <col min="5636" max="5639" width="14.6640625" customWidth="1"/>
    <col min="5640" max="5640" width="16.88671875" customWidth="1"/>
    <col min="5641" max="5641" width="13.88671875" customWidth="1"/>
    <col min="5642" max="5642" width="21.5546875" customWidth="1"/>
    <col min="5889" max="5889" width="5" customWidth="1"/>
    <col min="5890" max="5890" width="34.5546875" customWidth="1"/>
    <col min="5891" max="5891" width="18.109375" customWidth="1"/>
    <col min="5892" max="5895" width="14.6640625" customWidth="1"/>
    <col min="5896" max="5896" width="16.88671875" customWidth="1"/>
    <col min="5897" max="5897" width="13.88671875" customWidth="1"/>
    <col min="5898" max="5898" width="21.5546875" customWidth="1"/>
    <col min="6145" max="6145" width="5" customWidth="1"/>
    <col min="6146" max="6146" width="34.5546875" customWidth="1"/>
    <col min="6147" max="6147" width="18.109375" customWidth="1"/>
    <col min="6148" max="6151" width="14.6640625" customWidth="1"/>
    <col min="6152" max="6152" width="16.88671875" customWidth="1"/>
    <col min="6153" max="6153" width="13.88671875" customWidth="1"/>
    <col min="6154" max="6154" width="21.5546875" customWidth="1"/>
    <col min="6401" max="6401" width="5" customWidth="1"/>
    <col min="6402" max="6402" width="34.5546875" customWidth="1"/>
    <col min="6403" max="6403" width="18.109375" customWidth="1"/>
    <col min="6404" max="6407" width="14.6640625" customWidth="1"/>
    <col min="6408" max="6408" width="16.88671875" customWidth="1"/>
    <col min="6409" max="6409" width="13.88671875" customWidth="1"/>
    <col min="6410" max="6410" width="21.5546875" customWidth="1"/>
    <col min="6657" max="6657" width="5" customWidth="1"/>
    <col min="6658" max="6658" width="34.5546875" customWidth="1"/>
    <col min="6659" max="6659" width="18.109375" customWidth="1"/>
    <col min="6660" max="6663" width="14.6640625" customWidth="1"/>
    <col min="6664" max="6664" width="16.88671875" customWidth="1"/>
    <col min="6665" max="6665" width="13.88671875" customWidth="1"/>
    <col min="6666" max="6666" width="21.5546875" customWidth="1"/>
    <col min="6913" max="6913" width="5" customWidth="1"/>
    <col min="6914" max="6914" width="34.5546875" customWidth="1"/>
    <col min="6915" max="6915" width="18.109375" customWidth="1"/>
    <col min="6916" max="6919" width="14.6640625" customWidth="1"/>
    <col min="6920" max="6920" width="16.88671875" customWidth="1"/>
    <col min="6921" max="6921" width="13.88671875" customWidth="1"/>
    <col min="6922" max="6922" width="21.5546875" customWidth="1"/>
    <col min="7169" max="7169" width="5" customWidth="1"/>
    <col min="7170" max="7170" width="34.5546875" customWidth="1"/>
    <col min="7171" max="7171" width="18.109375" customWidth="1"/>
    <col min="7172" max="7175" width="14.6640625" customWidth="1"/>
    <col min="7176" max="7176" width="16.88671875" customWidth="1"/>
    <col min="7177" max="7177" width="13.88671875" customWidth="1"/>
    <col min="7178" max="7178" width="21.5546875" customWidth="1"/>
    <col min="7425" max="7425" width="5" customWidth="1"/>
    <col min="7426" max="7426" width="34.5546875" customWidth="1"/>
    <col min="7427" max="7427" width="18.109375" customWidth="1"/>
    <col min="7428" max="7431" width="14.6640625" customWidth="1"/>
    <col min="7432" max="7432" width="16.88671875" customWidth="1"/>
    <col min="7433" max="7433" width="13.88671875" customWidth="1"/>
    <col min="7434" max="7434" width="21.5546875" customWidth="1"/>
    <col min="7681" max="7681" width="5" customWidth="1"/>
    <col min="7682" max="7682" width="34.5546875" customWidth="1"/>
    <col min="7683" max="7683" width="18.109375" customWidth="1"/>
    <col min="7684" max="7687" width="14.6640625" customWidth="1"/>
    <col min="7688" max="7688" width="16.88671875" customWidth="1"/>
    <col min="7689" max="7689" width="13.88671875" customWidth="1"/>
    <col min="7690" max="7690" width="21.5546875" customWidth="1"/>
    <col min="7937" max="7937" width="5" customWidth="1"/>
    <col min="7938" max="7938" width="34.5546875" customWidth="1"/>
    <col min="7939" max="7939" width="18.109375" customWidth="1"/>
    <col min="7940" max="7943" width="14.6640625" customWidth="1"/>
    <col min="7944" max="7944" width="16.88671875" customWidth="1"/>
    <col min="7945" max="7945" width="13.88671875" customWidth="1"/>
    <col min="7946" max="7946" width="21.5546875" customWidth="1"/>
    <col min="8193" max="8193" width="5" customWidth="1"/>
    <col min="8194" max="8194" width="34.5546875" customWidth="1"/>
    <col min="8195" max="8195" width="18.109375" customWidth="1"/>
    <col min="8196" max="8199" width="14.6640625" customWidth="1"/>
    <col min="8200" max="8200" width="16.88671875" customWidth="1"/>
    <col min="8201" max="8201" width="13.88671875" customWidth="1"/>
    <col min="8202" max="8202" width="21.5546875" customWidth="1"/>
    <col min="8449" max="8449" width="5" customWidth="1"/>
    <col min="8450" max="8450" width="34.5546875" customWidth="1"/>
    <col min="8451" max="8451" width="18.109375" customWidth="1"/>
    <col min="8452" max="8455" width="14.6640625" customWidth="1"/>
    <col min="8456" max="8456" width="16.88671875" customWidth="1"/>
    <col min="8457" max="8457" width="13.88671875" customWidth="1"/>
    <col min="8458" max="8458" width="21.5546875" customWidth="1"/>
    <col min="8705" max="8705" width="5" customWidth="1"/>
    <col min="8706" max="8706" width="34.5546875" customWidth="1"/>
    <col min="8707" max="8707" width="18.109375" customWidth="1"/>
    <col min="8708" max="8711" width="14.6640625" customWidth="1"/>
    <col min="8712" max="8712" width="16.88671875" customWidth="1"/>
    <col min="8713" max="8713" width="13.88671875" customWidth="1"/>
    <col min="8714" max="8714" width="21.5546875" customWidth="1"/>
    <col min="8961" max="8961" width="5" customWidth="1"/>
    <col min="8962" max="8962" width="34.5546875" customWidth="1"/>
    <col min="8963" max="8963" width="18.109375" customWidth="1"/>
    <col min="8964" max="8967" width="14.6640625" customWidth="1"/>
    <col min="8968" max="8968" width="16.88671875" customWidth="1"/>
    <col min="8969" max="8969" width="13.88671875" customWidth="1"/>
    <col min="8970" max="8970" width="21.5546875" customWidth="1"/>
    <col min="9217" max="9217" width="5" customWidth="1"/>
    <col min="9218" max="9218" width="34.5546875" customWidth="1"/>
    <col min="9219" max="9219" width="18.109375" customWidth="1"/>
    <col min="9220" max="9223" width="14.6640625" customWidth="1"/>
    <col min="9224" max="9224" width="16.88671875" customWidth="1"/>
    <col min="9225" max="9225" width="13.88671875" customWidth="1"/>
    <col min="9226" max="9226" width="21.5546875" customWidth="1"/>
    <col min="9473" max="9473" width="5" customWidth="1"/>
    <col min="9474" max="9474" width="34.5546875" customWidth="1"/>
    <col min="9475" max="9475" width="18.109375" customWidth="1"/>
    <col min="9476" max="9479" width="14.6640625" customWidth="1"/>
    <col min="9480" max="9480" width="16.88671875" customWidth="1"/>
    <col min="9481" max="9481" width="13.88671875" customWidth="1"/>
    <col min="9482" max="9482" width="21.5546875" customWidth="1"/>
    <col min="9729" max="9729" width="5" customWidth="1"/>
    <col min="9730" max="9730" width="34.5546875" customWidth="1"/>
    <col min="9731" max="9731" width="18.109375" customWidth="1"/>
    <col min="9732" max="9735" width="14.6640625" customWidth="1"/>
    <col min="9736" max="9736" width="16.88671875" customWidth="1"/>
    <col min="9737" max="9737" width="13.88671875" customWidth="1"/>
    <col min="9738" max="9738" width="21.5546875" customWidth="1"/>
    <col min="9985" max="9985" width="5" customWidth="1"/>
    <col min="9986" max="9986" width="34.5546875" customWidth="1"/>
    <col min="9987" max="9987" width="18.109375" customWidth="1"/>
    <col min="9988" max="9991" width="14.6640625" customWidth="1"/>
    <col min="9992" max="9992" width="16.88671875" customWidth="1"/>
    <col min="9993" max="9993" width="13.88671875" customWidth="1"/>
    <col min="9994" max="9994" width="21.5546875" customWidth="1"/>
    <col min="10241" max="10241" width="5" customWidth="1"/>
    <col min="10242" max="10242" width="34.5546875" customWidth="1"/>
    <col min="10243" max="10243" width="18.109375" customWidth="1"/>
    <col min="10244" max="10247" width="14.6640625" customWidth="1"/>
    <col min="10248" max="10248" width="16.88671875" customWidth="1"/>
    <col min="10249" max="10249" width="13.88671875" customWidth="1"/>
    <col min="10250" max="10250" width="21.5546875" customWidth="1"/>
    <col min="10497" max="10497" width="5" customWidth="1"/>
    <col min="10498" max="10498" width="34.5546875" customWidth="1"/>
    <col min="10499" max="10499" width="18.109375" customWidth="1"/>
    <col min="10500" max="10503" width="14.6640625" customWidth="1"/>
    <col min="10504" max="10504" width="16.88671875" customWidth="1"/>
    <col min="10505" max="10505" width="13.88671875" customWidth="1"/>
    <col min="10506" max="10506" width="21.5546875" customWidth="1"/>
    <col min="10753" max="10753" width="5" customWidth="1"/>
    <col min="10754" max="10754" width="34.5546875" customWidth="1"/>
    <col min="10755" max="10755" width="18.109375" customWidth="1"/>
    <col min="10756" max="10759" width="14.6640625" customWidth="1"/>
    <col min="10760" max="10760" width="16.88671875" customWidth="1"/>
    <col min="10761" max="10761" width="13.88671875" customWidth="1"/>
    <col min="10762" max="10762" width="21.5546875" customWidth="1"/>
    <col min="11009" max="11009" width="5" customWidth="1"/>
    <col min="11010" max="11010" width="34.5546875" customWidth="1"/>
    <col min="11011" max="11011" width="18.109375" customWidth="1"/>
    <col min="11012" max="11015" width="14.6640625" customWidth="1"/>
    <col min="11016" max="11016" width="16.88671875" customWidth="1"/>
    <col min="11017" max="11017" width="13.88671875" customWidth="1"/>
    <col min="11018" max="11018" width="21.5546875" customWidth="1"/>
    <col min="11265" max="11265" width="5" customWidth="1"/>
    <col min="11266" max="11266" width="34.5546875" customWidth="1"/>
    <col min="11267" max="11267" width="18.109375" customWidth="1"/>
    <col min="11268" max="11271" width="14.6640625" customWidth="1"/>
    <col min="11272" max="11272" width="16.88671875" customWidth="1"/>
    <col min="11273" max="11273" width="13.88671875" customWidth="1"/>
    <col min="11274" max="11274" width="21.5546875" customWidth="1"/>
    <col min="11521" max="11521" width="5" customWidth="1"/>
    <col min="11522" max="11522" width="34.5546875" customWidth="1"/>
    <col min="11523" max="11523" width="18.109375" customWidth="1"/>
    <col min="11524" max="11527" width="14.6640625" customWidth="1"/>
    <col min="11528" max="11528" width="16.88671875" customWidth="1"/>
    <col min="11529" max="11529" width="13.88671875" customWidth="1"/>
    <col min="11530" max="11530" width="21.5546875" customWidth="1"/>
    <col min="11777" max="11777" width="5" customWidth="1"/>
    <col min="11778" max="11778" width="34.5546875" customWidth="1"/>
    <col min="11779" max="11779" width="18.109375" customWidth="1"/>
    <col min="11780" max="11783" width="14.6640625" customWidth="1"/>
    <col min="11784" max="11784" width="16.88671875" customWidth="1"/>
    <col min="11785" max="11785" width="13.88671875" customWidth="1"/>
    <col min="11786" max="11786" width="21.5546875" customWidth="1"/>
    <col min="12033" max="12033" width="5" customWidth="1"/>
    <col min="12034" max="12034" width="34.5546875" customWidth="1"/>
    <col min="12035" max="12035" width="18.109375" customWidth="1"/>
    <col min="12036" max="12039" width="14.6640625" customWidth="1"/>
    <col min="12040" max="12040" width="16.88671875" customWidth="1"/>
    <col min="12041" max="12041" width="13.88671875" customWidth="1"/>
    <col min="12042" max="12042" width="21.5546875" customWidth="1"/>
    <col min="12289" max="12289" width="5" customWidth="1"/>
    <col min="12290" max="12290" width="34.5546875" customWidth="1"/>
    <col min="12291" max="12291" width="18.109375" customWidth="1"/>
    <col min="12292" max="12295" width="14.6640625" customWidth="1"/>
    <col min="12296" max="12296" width="16.88671875" customWidth="1"/>
    <col min="12297" max="12297" width="13.88671875" customWidth="1"/>
    <col min="12298" max="12298" width="21.5546875" customWidth="1"/>
    <col min="12545" max="12545" width="5" customWidth="1"/>
    <col min="12546" max="12546" width="34.5546875" customWidth="1"/>
    <col min="12547" max="12547" width="18.109375" customWidth="1"/>
    <col min="12548" max="12551" width="14.6640625" customWidth="1"/>
    <col min="12552" max="12552" width="16.88671875" customWidth="1"/>
    <col min="12553" max="12553" width="13.88671875" customWidth="1"/>
    <col min="12554" max="12554" width="21.5546875" customWidth="1"/>
    <col min="12801" max="12801" width="5" customWidth="1"/>
    <col min="12802" max="12802" width="34.5546875" customWidth="1"/>
    <col min="12803" max="12803" width="18.109375" customWidth="1"/>
    <col min="12804" max="12807" width="14.6640625" customWidth="1"/>
    <col min="12808" max="12808" width="16.88671875" customWidth="1"/>
    <col min="12809" max="12809" width="13.88671875" customWidth="1"/>
    <col min="12810" max="12810" width="21.5546875" customWidth="1"/>
    <col min="13057" max="13057" width="5" customWidth="1"/>
    <col min="13058" max="13058" width="34.5546875" customWidth="1"/>
    <col min="13059" max="13059" width="18.109375" customWidth="1"/>
    <col min="13060" max="13063" width="14.6640625" customWidth="1"/>
    <col min="13064" max="13064" width="16.88671875" customWidth="1"/>
    <col min="13065" max="13065" width="13.88671875" customWidth="1"/>
    <col min="13066" max="13066" width="21.5546875" customWidth="1"/>
    <col min="13313" max="13313" width="5" customWidth="1"/>
    <col min="13314" max="13314" width="34.5546875" customWidth="1"/>
    <col min="13315" max="13315" width="18.109375" customWidth="1"/>
    <col min="13316" max="13319" width="14.6640625" customWidth="1"/>
    <col min="13320" max="13320" width="16.88671875" customWidth="1"/>
    <col min="13321" max="13321" width="13.88671875" customWidth="1"/>
    <col min="13322" max="13322" width="21.5546875" customWidth="1"/>
    <col min="13569" max="13569" width="5" customWidth="1"/>
    <col min="13570" max="13570" width="34.5546875" customWidth="1"/>
    <col min="13571" max="13571" width="18.109375" customWidth="1"/>
    <col min="13572" max="13575" width="14.6640625" customWidth="1"/>
    <col min="13576" max="13576" width="16.88671875" customWidth="1"/>
    <col min="13577" max="13577" width="13.88671875" customWidth="1"/>
    <col min="13578" max="13578" width="21.5546875" customWidth="1"/>
    <col min="13825" max="13825" width="5" customWidth="1"/>
    <col min="13826" max="13826" width="34.5546875" customWidth="1"/>
    <col min="13827" max="13827" width="18.109375" customWidth="1"/>
    <col min="13828" max="13831" width="14.6640625" customWidth="1"/>
    <col min="13832" max="13832" width="16.88671875" customWidth="1"/>
    <col min="13833" max="13833" width="13.88671875" customWidth="1"/>
    <col min="13834" max="13834" width="21.5546875" customWidth="1"/>
    <col min="14081" max="14081" width="5" customWidth="1"/>
    <col min="14082" max="14082" width="34.5546875" customWidth="1"/>
    <col min="14083" max="14083" width="18.109375" customWidth="1"/>
    <col min="14084" max="14087" width="14.6640625" customWidth="1"/>
    <col min="14088" max="14088" width="16.88671875" customWidth="1"/>
    <col min="14089" max="14089" width="13.88671875" customWidth="1"/>
    <col min="14090" max="14090" width="21.5546875" customWidth="1"/>
    <col min="14337" max="14337" width="5" customWidth="1"/>
    <col min="14338" max="14338" width="34.5546875" customWidth="1"/>
    <col min="14339" max="14339" width="18.109375" customWidth="1"/>
    <col min="14340" max="14343" width="14.6640625" customWidth="1"/>
    <col min="14344" max="14344" width="16.88671875" customWidth="1"/>
    <col min="14345" max="14345" width="13.88671875" customWidth="1"/>
    <col min="14346" max="14346" width="21.5546875" customWidth="1"/>
    <col min="14593" max="14593" width="5" customWidth="1"/>
    <col min="14594" max="14594" width="34.5546875" customWidth="1"/>
    <col min="14595" max="14595" width="18.109375" customWidth="1"/>
    <col min="14596" max="14599" width="14.6640625" customWidth="1"/>
    <col min="14600" max="14600" width="16.88671875" customWidth="1"/>
    <col min="14601" max="14601" width="13.88671875" customWidth="1"/>
    <col min="14602" max="14602" width="21.5546875" customWidth="1"/>
    <col min="14849" max="14849" width="5" customWidth="1"/>
    <col min="14850" max="14850" width="34.5546875" customWidth="1"/>
    <col min="14851" max="14851" width="18.109375" customWidth="1"/>
    <col min="14852" max="14855" width="14.6640625" customWidth="1"/>
    <col min="14856" max="14856" width="16.88671875" customWidth="1"/>
    <col min="14857" max="14857" width="13.88671875" customWidth="1"/>
    <col min="14858" max="14858" width="21.5546875" customWidth="1"/>
    <col min="15105" max="15105" width="5" customWidth="1"/>
    <col min="15106" max="15106" width="34.5546875" customWidth="1"/>
    <col min="15107" max="15107" width="18.109375" customWidth="1"/>
    <col min="15108" max="15111" width="14.6640625" customWidth="1"/>
    <col min="15112" max="15112" width="16.88671875" customWidth="1"/>
    <col min="15113" max="15113" width="13.88671875" customWidth="1"/>
    <col min="15114" max="15114" width="21.5546875" customWidth="1"/>
    <col min="15361" max="15361" width="5" customWidth="1"/>
    <col min="15362" max="15362" width="34.5546875" customWidth="1"/>
    <col min="15363" max="15363" width="18.109375" customWidth="1"/>
    <col min="15364" max="15367" width="14.6640625" customWidth="1"/>
    <col min="15368" max="15368" width="16.88671875" customWidth="1"/>
    <col min="15369" max="15369" width="13.88671875" customWidth="1"/>
    <col min="15370" max="15370" width="21.5546875" customWidth="1"/>
    <col min="15617" max="15617" width="5" customWidth="1"/>
    <col min="15618" max="15618" width="34.5546875" customWidth="1"/>
    <col min="15619" max="15619" width="18.109375" customWidth="1"/>
    <col min="15620" max="15623" width="14.6640625" customWidth="1"/>
    <col min="15624" max="15624" width="16.88671875" customWidth="1"/>
    <col min="15625" max="15625" width="13.88671875" customWidth="1"/>
    <col min="15626" max="15626" width="21.5546875" customWidth="1"/>
    <col min="15873" max="15873" width="5" customWidth="1"/>
    <col min="15874" max="15874" width="34.5546875" customWidth="1"/>
    <col min="15875" max="15875" width="18.109375" customWidth="1"/>
    <col min="15876" max="15879" width="14.6640625" customWidth="1"/>
    <col min="15880" max="15880" width="16.88671875" customWidth="1"/>
    <col min="15881" max="15881" width="13.88671875" customWidth="1"/>
    <col min="15882" max="15882" width="21.5546875" customWidth="1"/>
    <col min="16129" max="16129" width="5" customWidth="1"/>
    <col min="16130" max="16130" width="34.5546875" customWidth="1"/>
    <col min="16131" max="16131" width="18.109375" customWidth="1"/>
    <col min="16132" max="16135" width="14.6640625" customWidth="1"/>
    <col min="16136" max="16136" width="16.88671875" customWidth="1"/>
    <col min="16137" max="16137" width="13.88671875" customWidth="1"/>
    <col min="16138" max="16138" width="21.5546875" customWidth="1"/>
  </cols>
  <sheetData>
    <row r="1" spans="2:15" ht="15.6" x14ac:dyDescent="0.3">
      <c r="B1" s="44"/>
      <c r="C1" s="44"/>
      <c r="F1" s="44"/>
    </row>
    <row r="2" spans="2:15" ht="15.6" x14ac:dyDescent="0.3">
      <c r="B2" s="45" t="s">
        <v>16</v>
      </c>
      <c r="C2" s="45"/>
      <c r="D2" s="44"/>
      <c r="E2" s="46"/>
    </row>
    <row r="3" spans="2:15" x14ac:dyDescent="0.3">
      <c r="E3" s="47" t="s">
        <v>17</v>
      </c>
      <c r="F3" s="48">
        <f>+[1]!FechaFinInforme[Fecha fin informe]</f>
        <v>46022</v>
      </c>
    </row>
    <row r="4" spans="2:15" ht="15.6" x14ac:dyDescent="0.3">
      <c r="B4" s="49" t="s">
        <v>18</v>
      </c>
      <c r="C4" s="81" t="s">
        <v>19</v>
      </c>
      <c r="D4" s="82"/>
      <c r="E4" s="82"/>
      <c r="F4" s="82"/>
      <c r="G4" s="82"/>
    </row>
    <row r="5" spans="2:15" ht="15" thickBot="1" x14ac:dyDescent="0.35"/>
    <row r="6" spans="2:15" x14ac:dyDescent="0.3">
      <c r="B6" s="83" t="s">
        <v>20</v>
      </c>
      <c r="C6" s="86" t="s">
        <v>21</v>
      </c>
      <c r="D6" s="89" t="s">
        <v>20</v>
      </c>
      <c r="E6" s="90"/>
      <c r="F6" s="90"/>
      <c r="G6" s="91"/>
    </row>
    <row r="7" spans="2:15" x14ac:dyDescent="0.3">
      <c r="B7" s="84"/>
      <c r="C7" s="87"/>
      <c r="D7" s="92" t="s">
        <v>22</v>
      </c>
      <c r="E7" s="93"/>
      <c r="F7" s="92" t="s">
        <v>23</v>
      </c>
      <c r="G7" s="94"/>
      <c r="I7" s="50"/>
      <c r="J7" s="50"/>
      <c r="K7" s="51"/>
      <c r="L7" s="50"/>
      <c r="M7" s="50"/>
      <c r="N7" s="50"/>
      <c r="O7" s="52"/>
    </row>
    <row r="8" spans="2:15" ht="15" thickBot="1" x14ac:dyDescent="0.35">
      <c r="B8" s="85"/>
      <c r="C8" s="88"/>
      <c r="D8" s="53" t="s">
        <v>24</v>
      </c>
      <c r="E8" s="53" t="s">
        <v>25</v>
      </c>
      <c r="F8" s="53" t="s">
        <v>24</v>
      </c>
      <c r="G8" s="54" t="s">
        <v>25</v>
      </c>
      <c r="I8" s="55"/>
      <c r="J8" s="55"/>
      <c r="L8" s="56"/>
      <c r="M8" s="56"/>
      <c r="N8" s="56"/>
      <c r="O8" s="56"/>
    </row>
    <row r="9" spans="2:15" ht="28.8" x14ac:dyDescent="0.3">
      <c r="B9" s="57" t="s">
        <v>26</v>
      </c>
      <c r="C9" s="58">
        <v>10.983530896186693</v>
      </c>
      <c r="D9" s="59">
        <v>2716</v>
      </c>
      <c r="E9" s="60">
        <v>13154629.429999975</v>
      </c>
      <c r="F9" s="59">
        <v>32</v>
      </c>
      <c r="G9" s="60">
        <v>197099.51</v>
      </c>
      <c r="I9" s="55"/>
      <c r="J9" s="55"/>
      <c r="L9" s="56"/>
      <c r="M9" s="56"/>
      <c r="N9" s="56"/>
      <c r="O9" s="56"/>
    </row>
    <row r="10" spans="2:15" ht="28.8" x14ac:dyDescent="0.3">
      <c r="B10" s="61" t="s">
        <v>27</v>
      </c>
      <c r="C10" s="58">
        <v>18.724295752958422</v>
      </c>
      <c r="D10" s="59">
        <v>46</v>
      </c>
      <c r="E10" s="60">
        <v>1988323.4600000002</v>
      </c>
      <c r="F10" s="59">
        <v>4</v>
      </c>
      <c r="G10" s="62">
        <v>65475.37</v>
      </c>
      <c r="I10" s="55"/>
      <c r="J10" s="55"/>
      <c r="K10" s="55"/>
      <c r="L10" s="36"/>
      <c r="M10" s="36"/>
      <c r="N10" s="36"/>
      <c r="O10" s="36"/>
    </row>
    <row r="11" spans="2:15" ht="15" thickBot="1" x14ac:dyDescent="0.35">
      <c r="B11" s="63" t="s">
        <v>28</v>
      </c>
      <c r="C11" s="64"/>
      <c r="D11" s="65"/>
      <c r="E11" s="66"/>
      <c r="F11" s="65"/>
      <c r="G11" s="67"/>
      <c r="I11" s="55"/>
      <c r="J11" s="55"/>
      <c r="L11" s="56"/>
      <c r="M11" s="56"/>
      <c r="N11" s="56"/>
      <c r="O11" s="56"/>
    </row>
    <row r="12" spans="2:15" s="72" customFormat="1" ht="15" thickBot="1" x14ac:dyDescent="0.35">
      <c r="B12" s="68" t="s">
        <v>29</v>
      </c>
      <c r="C12" s="69">
        <v>12.015496437614093</v>
      </c>
      <c r="D12" s="70">
        <v>2762</v>
      </c>
      <c r="E12" s="71">
        <v>15142952.889999976</v>
      </c>
      <c r="F12" s="70">
        <v>36</v>
      </c>
      <c r="G12" s="71">
        <v>262574.88</v>
      </c>
      <c r="I12" s="55"/>
      <c r="J12" s="55"/>
      <c r="K12"/>
      <c r="L12" s="56"/>
      <c r="M12" s="56"/>
      <c r="N12" s="56"/>
      <c r="O12" s="56"/>
    </row>
    <row r="13" spans="2:15" x14ac:dyDescent="0.3">
      <c r="I13" s="51"/>
      <c r="J13" s="55"/>
      <c r="K13" s="55"/>
      <c r="L13" s="36"/>
      <c r="M13" s="36"/>
      <c r="N13" s="36"/>
      <c r="O13" s="36"/>
    </row>
  </sheetData>
  <mergeCells count="6">
    <mergeCell ref="C4:G4"/>
    <mergeCell ref="B6:B8"/>
    <mergeCell ref="C6:C8"/>
    <mergeCell ref="D6:G6"/>
    <mergeCell ref="D7:E7"/>
    <mergeCell ref="F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832F-2F3F-428A-8179-E37EB2D44C40}">
  <dimension ref="B2:G12"/>
  <sheetViews>
    <sheetView workbookViewId="0">
      <selection activeCell="B18" sqref="B18"/>
    </sheetView>
  </sheetViews>
  <sheetFormatPr baseColWidth="10" defaultRowHeight="14.4" x14ac:dyDescent="0.3"/>
  <cols>
    <col min="2" max="2" width="40.88671875" customWidth="1"/>
    <col min="3" max="3" width="15.109375" customWidth="1"/>
  </cols>
  <sheetData>
    <row r="2" spans="2:7" ht="15.6" x14ac:dyDescent="0.3">
      <c r="B2" s="45" t="s">
        <v>30</v>
      </c>
      <c r="C2" s="45"/>
      <c r="D2" s="44"/>
      <c r="E2" s="46"/>
    </row>
    <row r="3" spans="2:7" x14ac:dyDescent="0.3">
      <c r="E3" s="47" t="s">
        <v>17</v>
      </c>
      <c r="F3" s="48">
        <f>+[1]!FechaFinInforme[Fecha fin informe]</f>
        <v>46022</v>
      </c>
    </row>
    <row r="4" spans="2:7" ht="15.6" x14ac:dyDescent="0.3">
      <c r="B4" s="49" t="s">
        <v>18</v>
      </c>
      <c r="C4" s="81" t="s">
        <v>31</v>
      </c>
      <c r="D4" s="82"/>
      <c r="E4" s="82"/>
      <c r="F4" s="82"/>
      <c r="G4" s="82"/>
    </row>
    <row r="5" spans="2:7" ht="15" thickBot="1" x14ac:dyDescent="0.35"/>
    <row r="6" spans="2:7" x14ac:dyDescent="0.3">
      <c r="B6" s="98" t="s">
        <v>32</v>
      </c>
      <c r="C6" s="86" t="s">
        <v>33</v>
      </c>
      <c r="D6" s="89" t="s">
        <v>34</v>
      </c>
      <c r="E6" s="90"/>
      <c r="F6" s="90"/>
      <c r="G6" s="91"/>
    </row>
    <row r="7" spans="2:7" x14ac:dyDescent="0.3">
      <c r="B7" s="99"/>
      <c r="C7" s="87"/>
      <c r="D7" s="95" t="s">
        <v>35</v>
      </c>
      <c r="E7" s="96"/>
      <c r="F7" s="95" t="s">
        <v>36</v>
      </c>
      <c r="G7" s="97"/>
    </row>
    <row r="8" spans="2:7" ht="28.2" thickBot="1" x14ac:dyDescent="0.35">
      <c r="B8" s="100"/>
      <c r="C8" s="88"/>
      <c r="D8" s="73" t="s">
        <v>37</v>
      </c>
      <c r="E8" s="53" t="s">
        <v>25</v>
      </c>
      <c r="F8" s="73" t="s">
        <v>37</v>
      </c>
      <c r="G8" s="54" t="s">
        <v>25</v>
      </c>
    </row>
    <row r="9" spans="2:7" x14ac:dyDescent="0.3">
      <c r="B9" s="57" t="s">
        <v>26</v>
      </c>
      <c r="C9" s="58">
        <v>13.531496699048965</v>
      </c>
      <c r="D9" s="59">
        <v>381</v>
      </c>
      <c r="E9" s="60">
        <v>1974278.4900000002</v>
      </c>
      <c r="F9" s="59">
        <v>22</v>
      </c>
      <c r="G9" s="62">
        <v>61026.97</v>
      </c>
    </row>
    <row r="10" spans="2:7" ht="28.8" x14ac:dyDescent="0.3">
      <c r="B10" s="61" t="s">
        <v>27</v>
      </c>
      <c r="C10" s="74">
        <v>12.264533560719006</v>
      </c>
      <c r="D10" s="75">
        <v>6</v>
      </c>
      <c r="E10" s="60">
        <v>296893.52</v>
      </c>
      <c r="F10" s="75">
        <v>0</v>
      </c>
      <c r="G10" s="76">
        <v>0</v>
      </c>
    </row>
    <row r="11" spans="2:7" ht="15" thickBot="1" x14ac:dyDescent="0.35">
      <c r="B11" s="63" t="s">
        <v>28</v>
      </c>
      <c r="C11" s="77"/>
      <c r="D11" s="75"/>
      <c r="E11" s="75"/>
      <c r="F11" s="75"/>
      <c r="G11" s="78"/>
    </row>
    <row r="12" spans="2:7" ht="15" thickBot="1" x14ac:dyDescent="0.35">
      <c r="B12" s="68" t="s">
        <v>29</v>
      </c>
      <c r="C12" s="69">
        <v>13.370209798113509</v>
      </c>
      <c r="D12" s="70">
        <v>387</v>
      </c>
      <c r="E12" s="71">
        <v>2271172.0100000002</v>
      </c>
      <c r="F12" s="70">
        <v>22</v>
      </c>
      <c r="G12" s="71">
        <v>61026.97</v>
      </c>
    </row>
  </sheetData>
  <mergeCells count="6">
    <mergeCell ref="D7:E7"/>
    <mergeCell ref="F7:G7"/>
    <mergeCell ref="C4:G4"/>
    <mergeCell ref="B6:B8"/>
    <mergeCell ref="C6:C8"/>
    <mergeCell ref="D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1F960-91B1-4E3E-BECC-9C4121BECD91}">
  <dimension ref="A3:D15"/>
  <sheetViews>
    <sheetView workbookViewId="0">
      <selection activeCell="A22" sqref="A22"/>
    </sheetView>
  </sheetViews>
  <sheetFormatPr baseColWidth="10" defaultRowHeight="14.4" x14ac:dyDescent="0.3"/>
  <cols>
    <col min="2" max="2" width="39" customWidth="1"/>
    <col min="3" max="3" width="25.109375" customWidth="1"/>
    <col min="4" max="6" width="33.109375" customWidth="1"/>
  </cols>
  <sheetData>
    <row r="3" spans="1:4" ht="15.6" x14ac:dyDescent="0.3">
      <c r="B3" s="44"/>
      <c r="C3" s="44"/>
      <c r="D3" s="44"/>
    </row>
    <row r="4" spans="1:4" ht="15.6" x14ac:dyDescent="0.3">
      <c r="B4" s="44"/>
      <c r="C4" s="44"/>
      <c r="D4" s="44"/>
    </row>
    <row r="5" spans="1:4" ht="15.6" x14ac:dyDescent="0.3">
      <c r="B5" s="45" t="s">
        <v>38</v>
      </c>
      <c r="C5" s="45"/>
      <c r="D5" s="44"/>
    </row>
    <row r="6" spans="1:4" x14ac:dyDescent="0.3">
      <c r="C6" s="79" t="s">
        <v>39</v>
      </c>
      <c r="D6" s="80">
        <f>+[1]!FechaFinInforme[Fecha fin informe]</f>
        <v>46022</v>
      </c>
    </row>
    <row r="7" spans="1:4" ht="15.6" x14ac:dyDescent="0.3">
      <c r="B7" s="49" t="s">
        <v>18</v>
      </c>
      <c r="C7" s="81" t="s">
        <v>31</v>
      </c>
      <c r="D7" s="101"/>
    </row>
    <row r="8" spans="1:4" ht="15" thickBot="1" x14ac:dyDescent="0.35"/>
    <row r="9" spans="1:4" x14ac:dyDescent="0.3">
      <c r="B9" s="83" t="s">
        <v>40</v>
      </c>
      <c r="C9" s="86" t="s">
        <v>24</v>
      </c>
      <c r="D9" s="102" t="s">
        <v>41</v>
      </c>
    </row>
    <row r="10" spans="1:4" x14ac:dyDescent="0.3">
      <c r="B10" s="84"/>
      <c r="C10" s="87"/>
      <c r="D10" s="103"/>
    </row>
    <row r="11" spans="1:4" ht="15" thickBot="1" x14ac:dyDescent="0.35">
      <c r="B11" s="85"/>
      <c r="C11" s="88"/>
      <c r="D11" s="104"/>
    </row>
    <row r="12" spans="1:4" ht="28.8" x14ac:dyDescent="0.3">
      <c r="B12" s="57" t="s">
        <v>26</v>
      </c>
      <c r="C12" s="58">
        <v>0</v>
      </c>
      <c r="D12" s="62">
        <v>0</v>
      </c>
    </row>
    <row r="13" spans="1:4" ht="28.8" x14ac:dyDescent="0.3">
      <c r="B13" s="61" t="s">
        <v>27</v>
      </c>
      <c r="C13" s="58"/>
      <c r="D13" s="62"/>
    </row>
    <row r="14" spans="1:4" ht="15" thickBot="1" x14ac:dyDescent="0.35">
      <c r="B14" s="63" t="s">
        <v>28</v>
      </c>
      <c r="C14" s="64"/>
      <c r="D14" s="67"/>
    </row>
    <row r="15" spans="1:4" ht="15" thickBot="1" x14ac:dyDescent="0.35">
      <c r="A15" s="72"/>
      <c r="B15" s="68" t="s">
        <v>29</v>
      </c>
      <c r="C15" s="69">
        <f>C12+C13+C14</f>
        <v>0</v>
      </c>
      <c r="D15" s="69">
        <f>D12+D13+D14</f>
        <v>0</v>
      </c>
    </row>
  </sheetData>
  <mergeCells count="4">
    <mergeCell ref="C7:D7"/>
    <mergeCell ref="B9:B11"/>
    <mergeCell ref="C9:C11"/>
    <mergeCell ref="D9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octubre 2025</vt:lpstr>
      <vt:lpstr>noviembre 2025</vt:lpstr>
      <vt:lpstr>diciembre 2025</vt:lpstr>
      <vt:lpstr>PAGOS</vt:lpstr>
      <vt:lpstr>PAGOS PENDIENTES</vt:lpstr>
      <vt:lpstr>INTERESES DE DEMORA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Arancha Hornero</dc:creator>
  <cp:lastModifiedBy>Tania Paloma Muñoz Sanchez</cp:lastModifiedBy>
  <dcterms:created xsi:type="dcterms:W3CDTF">2026-06-23T12:33:03Z</dcterms:created>
  <dcterms:modified xsi:type="dcterms:W3CDTF">2026-06-23T13:51:58Z</dcterms:modified>
</cp:coreProperties>
</file>